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0" firstSheet="1" activeTab="1"/>
  </bookViews>
  <sheets>
    <sheet name="ref" sheetId="1" state="hidden" r:id="rId1"/>
    <sheet name="PC - CBCT - HKII" sheetId="2" r:id="rId2"/>
  </sheets>
  <definedNames>
    <definedName name="Cap">OFFSET('ref'!$B:$B,1,0,COUNTA('ref'!$B:$B),1)</definedName>
    <definedName name="ChuyenMonDaoTao">'ref'!$K$2:$K$112</definedName>
    <definedName name="DanToc">OFFSET('ref'!$G:$G,1,0,COUNTA('ref'!$G:$G),1)</definedName>
    <definedName name="Loại_công_việc" localSheetId="0">LoaiCongViec</definedName>
    <definedName name="LoaiCV">OFFSET('ref'!$E:$E,1,0,COUNTA('ref'!$E:$E),1)</definedName>
    <definedName name="LoaiHD">OFFSET('ref'!$F:$F,1,0,COUNTA('ref'!$F:$F),1)</definedName>
    <definedName name="ref.TypeOfFamily">'ref'!$J$2:$J$4</definedName>
    <definedName name="SexName">OFFSET('ref'!$I:$I,1,0,COUNTA('ref'!$I:$I),1)</definedName>
    <definedName name="ThanhPhanGiaDinh">'ref'!$Q$2:$Q$4</definedName>
    <definedName name="Tổ_bộ_môn" localSheetId="0">#REF!</definedName>
    <definedName name="ToBoMon" localSheetId="1">OFFSET('ref'!$C:$C,1,0,COUNTA('ref'!$C:$C),1)</definedName>
    <definedName name="TonGiao">OFFSET('ref'!$H:$H,1,0,COUNTA('ref'!$H:$H),1)</definedName>
    <definedName name="Trình_độ_văn_hóa">#REF!</definedName>
    <definedName name="TrinhDoDaoTao">'ref'!$J$2:$J$11</definedName>
    <definedName name="TrinhDoLyLuanChinhTri">'ref'!$N$2:$N$7</definedName>
    <definedName name="TrinhDoNgoaiNgu">'ref'!$L$2:$L$12</definedName>
    <definedName name="TrinhDoQuanLyGiaoDuc">'ref'!$P$2:$P$5</definedName>
    <definedName name="TrinhDoQuanLyNhaNuoc">'ref'!$O$2:$O$5</definedName>
    <definedName name="TrinhDoTinHoc">'ref'!$M$2:$M$12</definedName>
    <definedName name="TrinhDoVanHoa">OFFSET('ref'!$D:$D,1,0,COUNTA('ref'!$D:$D),1)</definedName>
  </definedNames>
  <calcPr fullCalcOnLoad="1"/>
</workbook>
</file>

<file path=xl/sharedStrings.xml><?xml version="1.0" encoding="utf-8"?>
<sst xmlns="http://schemas.openxmlformats.org/spreadsheetml/2006/main" count="585" uniqueCount="360">
  <si>
    <t>STT</t>
  </si>
  <si>
    <t>Họ và Tên</t>
  </si>
  <si>
    <t>Cột này bỏ</t>
  </si>
  <si>
    <t>Do nativeexcel</t>
  </si>
  <si>
    <t>tự động thêm</t>
  </si>
  <si>
    <t>dữ liệu vào A1</t>
  </si>
  <si>
    <t>Cấp 3</t>
  </si>
  <si>
    <t>Anh - Địa</t>
  </si>
  <si>
    <t>Hóa</t>
  </si>
  <si>
    <t>Lý  - KTCN</t>
  </si>
  <si>
    <t>Sinh - KTNN</t>
  </si>
  <si>
    <t>Sử - GDCD - TD - GDQP</t>
  </si>
  <si>
    <t>Toán - Tin</t>
  </si>
  <si>
    <t>Văn</t>
  </si>
  <si>
    <t>Văn Phòng</t>
  </si>
  <si>
    <t>1/12</t>
  </si>
  <si>
    <t>10/10</t>
  </si>
  <si>
    <t>10/12</t>
  </si>
  <si>
    <t>11/12</t>
  </si>
  <si>
    <t>12/12</t>
  </si>
  <si>
    <t>2/12</t>
  </si>
  <si>
    <t>3/12</t>
  </si>
  <si>
    <t>4/12</t>
  </si>
  <si>
    <t>5/12</t>
  </si>
  <si>
    <t>6/12</t>
  </si>
  <si>
    <t>7/12</t>
  </si>
  <si>
    <t>8/12</t>
  </si>
  <si>
    <t>9/12</t>
  </si>
  <si>
    <t>Bảo mẫu</t>
  </si>
  <si>
    <t>Bảo vệ</t>
  </si>
  <si>
    <t>Công nghệ thông tin</t>
  </si>
  <si>
    <t>Giám đốc</t>
  </si>
  <si>
    <t>Giáo viên</t>
  </si>
  <si>
    <t>Giáo viên mầm non</t>
  </si>
  <si>
    <t>Giáo viên thỉnh giảng</t>
  </si>
  <si>
    <t>Giáo vụ</t>
  </si>
  <si>
    <t>Hiệu trưởng</t>
  </si>
  <si>
    <t>Hỗ trợ Thiết bị, thí nghiệm</t>
  </si>
  <si>
    <t>Hỗ trợ Thư viện</t>
  </si>
  <si>
    <t>Hỗ trợ giáo dục người khuyết tật</t>
  </si>
  <si>
    <t>Hội đồng quản trị</t>
  </si>
  <si>
    <t>Kế toán</t>
  </si>
  <si>
    <t>Nhân viên khác</t>
  </si>
  <si>
    <t>Nhân viên thiết bị</t>
  </si>
  <si>
    <t>Nấu ăn</t>
  </si>
  <si>
    <t>Phó giám đốc</t>
  </si>
  <si>
    <t>Phó hiệu trưởng</t>
  </si>
  <si>
    <t>Thủ quỹ</t>
  </si>
  <si>
    <t>Văn thư</t>
  </si>
  <si>
    <t>Y tế</t>
  </si>
  <si>
    <t>Biên chế</t>
  </si>
  <si>
    <t>Hợp đồng</t>
  </si>
  <si>
    <t>Hợp đồng Nghị định 68</t>
  </si>
  <si>
    <t>Thỉnh giảng</t>
  </si>
  <si>
    <t>Kinh</t>
  </si>
  <si>
    <t>Ba Na</t>
  </si>
  <si>
    <t>Bru-Vân Kiều</t>
  </si>
  <si>
    <t>Brâu</t>
  </si>
  <si>
    <t>Bố Y và Tu Dí</t>
  </si>
  <si>
    <t>Cao Lan</t>
  </si>
  <si>
    <t>Chu-ru</t>
  </si>
  <si>
    <t>Chăm</t>
  </si>
  <si>
    <t>Chơ-Ro</t>
  </si>
  <si>
    <t>Chứt</t>
  </si>
  <si>
    <t>Cil</t>
  </si>
  <si>
    <t>Co</t>
  </si>
  <si>
    <t>Cơ-Ho</t>
  </si>
  <si>
    <t>Cơ-Tu</t>
  </si>
  <si>
    <t>Cống</t>
  </si>
  <si>
    <t>Cờ Lao</t>
  </si>
  <si>
    <t>Dao</t>
  </si>
  <si>
    <t>Gia Rai</t>
  </si>
  <si>
    <t>Giáy</t>
  </si>
  <si>
    <t>Gié-Triêng</t>
  </si>
  <si>
    <t>Hmông</t>
  </si>
  <si>
    <t>Hoa</t>
  </si>
  <si>
    <t>Hrê</t>
  </si>
  <si>
    <t>Hà Nhì</t>
  </si>
  <si>
    <t>Kháng</t>
  </si>
  <si>
    <t>Khơ Me</t>
  </si>
  <si>
    <t>Khơ-Mú</t>
  </si>
  <si>
    <t>La Chí</t>
  </si>
  <si>
    <t>La Ha</t>
  </si>
  <si>
    <t>La Hủ</t>
  </si>
  <si>
    <t>Lào</t>
  </si>
  <si>
    <t>Lô Lô</t>
  </si>
  <si>
    <t>Lạch</t>
  </si>
  <si>
    <t>Lự</t>
  </si>
  <si>
    <t>Mnông</t>
  </si>
  <si>
    <t>Mường</t>
  </si>
  <si>
    <t>Mạ</t>
  </si>
  <si>
    <t>Mảng</t>
  </si>
  <si>
    <t>Nguồn</t>
  </si>
  <si>
    <t>Ngái</t>
  </si>
  <si>
    <t>Người nước ngoài</t>
  </si>
  <si>
    <t>Nùng</t>
  </si>
  <si>
    <t>Phù Lá</t>
  </si>
  <si>
    <t>Pu Péo</t>
  </si>
  <si>
    <t>Pà Thẻn</t>
  </si>
  <si>
    <t>Ra- glai</t>
  </si>
  <si>
    <t>Rơ lay</t>
  </si>
  <si>
    <t>Rơ măm</t>
  </si>
  <si>
    <t>Si La</t>
  </si>
  <si>
    <t>Sán Chay (Cao Lan-Sán Chỉ)</t>
  </si>
  <si>
    <t>Sán Chí</t>
  </si>
  <si>
    <t>Sán Dìu</t>
  </si>
  <si>
    <t>T'Rin</t>
  </si>
  <si>
    <t>Thanh Y</t>
  </si>
  <si>
    <t>Thái</t>
  </si>
  <si>
    <t>Thổ</t>
  </si>
  <si>
    <t>Thủy</t>
  </si>
  <si>
    <t>Trại</t>
  </si>
  <si>
    <t>Tà-Ôi</t>
  </si>
  <si>
    <t>Tày</t>
  </si>
  <si>
    <t>X'tiêng</t>
  </si>
  <si>
    <t>Xinh-Mun</t>
  </si>
  <si>
    <t>Xơ-Đăng</t>
  </si>
  <si>
    <t>Ê-đê</t>
  </si>
  <si>
    <t>Ơ Đu</t>
  </si>
  <si>
    <t>Không</t>
  </si>
  <si>
    <t>Bà La Môn</t>
  </si>
  <si>
    <t>Bà Ni</t>
  </si>
  <si>
    <t>Cao đài</t>
  </si>
  <si>
    <t>Công giáo</t>
  </si>
  <si>
    <t>Hòa hảo</t>
  </si>
  <si>
    <t>Hồi giáo</t>
  </si>
  <si>
    <t>Phật giáo</t>
  </si>
  <si>
    <t>Thiên chúa</t>
  </si>
  <si>
    <t>Tin lành</t>
  </si>
  <si>
    <t>Cao đẳng</t>
  </si>
  <si>
    <t>Chưa qua đào tạo</t>
  </si>
  <si>
    <t>Cấp tốc</t>
  </si>
  <si>
    <t>Khác</t>
  </si>
  <si>
    <t>Sơ cấp</t>
  </si>
  <si>
    <t>Thạc sĩ</t>
  </si>
  <si>
    <t>Tiến sĩ</t>
  </si>
  <si>
    <t>Tiến sĩ KH</t>
  </si>
  <si>
    <t>Trung cấp</t>
  </si>
  <si>
    <t>Đại học</t>
  </si>
  <si>
    <t>Chính trị_SP</t>
  </si>
  <si>
    <t>Công nghệ tin</t>
  </si>
  <si>
    <t>GD công dân_SP</t>
  </si>
  <si>
    <t>Giáo dục công dân - Phụ trách Đội_SP</t>
  </si>
  <si>
    <t>Giáo dục công dân - Sử_SP</t>
  </si>
  <si>
    <t>Hình họa &amp; Vẽ KT_SP</t>
  </si>
  <si>
    <t>Hình học và tôpô</t>
  </si>
  <si>
    <t>Hóa - KTCN_SP</t>
  </si>
  <si>
    <t>Hóa - Sinh_SP</t>
  </si>
  <si>
    <t>Hóa - Địa_SP</t>
  </si>
  <si>
    <t>Hóa học_SP</t>
  </si>
  <si>
    <t>Họa - Mỹ thuật_SP</t>
  </si>
  <si>
    <t>Kỹ thuật CN_SP</t>
  </si>
  <si>
    <t>Kỹ thuật NN_SP</t>
  </si>
  <si>
    <t>Kỹ thuật nữ công_SP</t>
  </si>
  <si>
    <t>Kỹ thuật phục vụ_SP</t>
  </si>
  <si>
    <t>Kỹ thuật điện_SP</t>
  </si>
  <si>
    <t>Kỹ thuật_SP</t>
  </si>
  <si>
    <t>Lý - Hóa - Sinh_SP</t>
  </si>
  <si>
    <t>Lý - Hóa_SP</t>
  </si>
  <si>
    <t>Lý - KTCN_SP</t>
  </si>
  <si>
    <t>Lý - Tin_SP</t>
  </si>
  <si>
    <t>Lý - Toán_SP</t>
  </si>
  <si>
    <t>Lý - Địa_SP</t>
  </si>
  <si>
    <t>Lý thuyết xác suất &amp; thống kê toán học</t>
  </si>
  <si>
    <t>Lịch sử_SP</t>
  </si>
  <si>
    <t>Mẫu giáo_SP</t>
  </si>
  <si>
    <t>Mỹ thuật_SP</t>
  </si>
  <si>
    <t>Nga - Anh_SP</t>
  </si>
  <si>
    <t>Ngoại ngữ khác_SP</t>
  </si>
  <si>
    <t>Ngữ Văn</t>
  </si>
  <si>
    <t>Nhà trẻ - Mẫu giáo_SP</t>
  </si>
  <si>
    <t>Nhạc</t>
  </si>
  <si>
    <t>Nhạc - Đội_SP</t>
  </si>
  <si>
    <t>Nhạc họa_SP</t>
  </si>
  <si>
    <t>Nữ công_SP</t>
  </si>
  <si>
    <t>Phát hành_SP</t>
  </si>
  <si>
    <t>Phương trình vi phân &amp; tích phân</t>
  </si>
  <si>
    <t>Quản lý giáo dục_SP</t>
  </si>
  <si>
    <t>Sinh - Hóa - Địa_SP</t>
  </si>
  <si>
    <t>Sinh - Hóa_SP</t>
  </si>
  <si>
    <t>Sinh - KTCN_SP</t>
  </si>
  <si>
    <t>Sinh - Lý_SP</t>
  </si>
  <si>
    <t>Sinh - Thể dục_SP</t>
  </si>
  <si>
    <t>Sinh - Địa_SP</t>
  </si>
  <si>
    <t>Sinh vật học_SP</t>
  </si>
  <si>
    <t>Sử - Chính trị_SP</t>
  </si>
  <si>
    <t>Sử - GDCD_SP</t>
  </si>
  <si>
    <t>Sử - Văn_SP</t>
  </si>
  <si>
    <t>Sử - Địa_SP</t>
  </si>
  <si>
    <t>Thiết bị thí nghiệm_SP</t>
  </si>
  <si>
    <t>Thí nghiệm_SP</t>
  </si>
  <si>
    <t>Thư viện_SP</t>
  </si>
  <si>
    <t>Thể dục - Nhạc họa_SP</t>
  </si>
  <si>
    <t>Thể dục - Sinh_SP</t>
  </si>
  <si>
    <t>Thể dục - Thể thao_SP</t>
  </si>
  <si>
    <t>Tin học_SP</t>
  </si>
  <si>
    <t>Tiếng Anh_SP</t>
  </si>
  <si>
    <t>Tiếng Campuchia_SP</t>
  </si>
  <si>
    <t>Tiếng Hán_SP</t>
  </si>
  <si>
    <t>Tiếng Lào_SP</t>
  </si>
  <si>
    <t>Tiếng Nga_SP</t>
  </si>
  <si>
    <t>Tiếng Nhật_SP</t>
  </si>
  <si>
    <t>Tiếng Pháp_SP</t>
  </si>
  <si>
    <t>Tiếng Thái_SP</t>
  </si>
  <si>
    <t>Tiếng Trung_SP</t>
  </si>
  <si>
    <t>Tiểu học_SP</t>
  </si>
  <si>
    <t>Toán - Công tác Đội_SP</t>
  </si>
  <si>
    <t>Toán - Hoạ_SP</t>
  </si>
  <si>
    <t>Toán - Hóa _SP</t>
  </si>
  <si>
    <t>Toán - KTCN_SP</t>
  </si>
  <si>
    <t>Toán - Lý - Hóa_SP</t>
  </si>
  <si>
    <t>Toán - Lý_SP</t>
  </si>
  <si>
    <t>Toán - Tin_SP</t>
  </si>
  <si>
    <t>Toán Cơ</t>
  </si>
  <si>
    <t>Toán Kinh tế</t>
  </si>
  <si>
    <t>Toán Lý Hóa</t>
  </si>
  <si>
    <t>Toán Tin</t>
  </si>
  <si>
    <t>Toán giải tích</t>
  </si>
  <si>
    <t>Toán học cho máy tính &amp;H.thống tính toán</t>
  </si>
  <si>
    <t>Toán học tính toán</t>
  </si>
  <si>
    <t>Toán lôgic và toán rời rạc</t>
  </si>
  <si>
    <t>Toán lý</t>
  </si>
  <si>
    <t>Toán và thống kê</t>
  </si>
  <si>
    <t>Toán Điều khiển</t>
  </si>
  <si>
    <t>Toán Đại số</t>
  </si>
  <si>
    <t>Toán ứng dụng</t>
  </si>
  <si>
    <t>Toán_SP</t>
  </si>
  <si>
    <t>Tâm lý GD trẻ trước tuổi học_SP</t>
  </si>
  <si>
    <t>Tâm lý giáo dục_SP</t>
  </si>
  <si>
    <t>Văn - GDCD_SP</t>
  </si>
  <si>
    <t>Văn - Kỹ thuật_SP</t>
  </si>
  <si>
    <t>Văn - Nhạc_SP</t>
  </si>
  <si>
    <t>Văn - Sử_SP</t>
  </si>
  <si>
    <t>Văn - Địa_SP</t>
  </si>
  <si>
    <t>Văn - Đội_SP</t>
  </si>
  <si>
    <t>Văn hóa_SP</t>
  </si>
  <si>
    <t>Văn thư - Lưu trữ_SP</t>
  </si>
  <si>
    <t>Vận trù học</t>
  </si>
  <si>
    <t>Vật lý_SP</t>
  </si>
  <si>
    <t>Âm nhạc_SP</t>
  </si>
  <si>
    <t>Đoàn đội_SP</t>
  </si>
  <si>
    <t>Đại số và lý thuyết số</t>
  </si>
  <si>
    <t>Địa - GDCD_SP</t>
  </si>
  <si>
    <t>Địa - Kỹ thuật NN_SP</t>
  </si>
  <si>
    <t>Địa - Mỹ Thuật_SP</t>
  </si>
  <si>
    <t>Địa - Sinh_SP</t>
  </si>
  <si>
    <t>Địa - Sử_SP</t>
  </si>
  <si>
    <t>Địa - Đội_SP</t>
  </si>
  <si>
    <t>Địa lý_SP</t>
  </si>
  <si>
    <t>A</t>
  </si>
  <si>
    <t>A2</t>
  </si>
  <si>
    <t>B</t>
  </si>
  <si>
    <t>B1</t>
  </si>
  <si>
    <t>B2</t>
  </si>
  <si>
    <t>C</t>
  </si>
  <si>
    <t>C1</t>
  </si>
  <si>
    <t>C2</t>
  </si>
  <si>
    <t>Trên đại học</t>
  </si>
  <si>
    <t>Chứng chỉ CNTT nâng cao</t>
  </si>
  <si>
    <t>Chứng chỉ Ứng dụng CNTT cơ bản</t>
  </si>
  <si>
    <t>Loại A</t>
  </si>
  <si>
    <t>Loại B</t>
  </si>
  <si>
    <t>Loại C</t>
  </si>
  <si>
    <t>Soạn thảo văn bản</t>
  </si>
  <si>
    <t>Tin học Văn phòng A</t>
  </si>
  <si>
    <t>Tin học Văn phòng B</t>
  </si>
  <si>
    <t>Tin học Văn phòng C</t>
  </si>
  <si>
    <t>Cao cấp</t>
  </si>
  <si>
    <t>Cử nhân</t>
  </si>
  <si>
    <t>Cử nhân hành chính</t>
  </si>
  <si>
    <t>QLHC Doanh nghiệp</t>
  </si>
  <si>
    <t>QLHC Văn phòng</t>
  </si>
  <si>
    <t>QLHCNN ngạch CV</t>
  </si>
  <si>
    <t>QLHCNN ngạch CV cao cấp</t>
  </si>
  <si>
    <t>QLHCNN ngạch CV chính</t>
  </si>
  <si>
    <t>Thạc sỹ QLHCNN</t>
  </si>
  <si>
    <t>Trung cấp hành chính</t>
  </si>
  <si>
    <t>CBQL các Khoa, Phòng, Ban trường ÐH</t>
  </si>
  <si>
    <t>CBQL các Phòng GD&amp;ÐT</t>
  </si>
  <si>
    <t>CBQL các Phòng thuộc sở</t>
  </si>
  <si>
    <t>CBQL các Trung tâm</t>
  </si>
  <si>
    <t>CBQL các trường Mầm non</t>
  </si>
  <si>
    <t>CBQL các trường PTDT nội trú</t>
  </si>
  <si>
    <t>CBQL các trường TH</t>
  </si>
  <si>
    <t>CBQL các trường THCS</t>
  </si>
  <si>
    <t>CBQL các trường THPT</t>
  </si>
  <si>
    <t>CBQL các trườngTHCN</t>
  </si>
  <si>
    <t>Chưa qua đào tạo QLGD</t>
  </si>
  <si>
    <t>Chứng chỉ</t>
  </si>
  <si>
    <t>Cử nhân QLGD</t>
  </si>
  <si>
    <t>Nữ CBQL trường ÐH, CÐ</t>
  </si>
  <si>
    <t>Thạc sỹ QLGD</t>
  </si>
  <si>
    <t>Tiến sỹ QLGD</t>
  </si>
  <si>
    <t>Đào tạo ngắn hạn về QLGD</t>
  </si>
  <si>
    <t>Công nhân</t>
  </si>
  <si>
    <t>Nông dân</t>
  </si>
  <si>
    <t>Thành phần khác</t>
  </si>
  <si>
    <t>Lê Hùng Cường</t>
  </si>
  <si>
    <t>Nguyễn Thị Mỹ Dung</t>
  </si>
  <si>
    <t>Phan Tuấn Dũng</t>
  </si>
  <si>
    <t>Trần Thị Đức</t>
  </si>
  <si>
    <t>Nguyễn Thị Trà Giang</t>
  </si>
  <si>
    <t>Nông Thị Thu Hà</t>
  </si>
  <si>
    <t>Nguyễn Thị Hà</t>
  </si>
  <si>
    <t>Nguyễn Thị Hảo</t>
  </si>
  <si>
    <t>Nông Thị Hằng</t>
  </si>
  <si>
    <t>Đinh Trung Hiếu</t>
  </si>
  <si>
    <t>Phan Thị Trang Nga</t>
  </si>
  <si>
    <t>Phan Duy Hòa</t>
  </si>
  <si>
    <t>Nguyễn Quốc Hồng</t>
  </si>
  <si>
    <t>Đỗ Thị Hương</t>
  </si>
  <si>
    <t>Trần Duy Kiên</t>
  </si>
  <si>
    <t>Y Vương Kriêng</t>
  </si>
  <si>
    <t>Hoàng Bích Lợi</t>
  </si>
  <si>
    <t>Nguyễn Thị Na</t>
  </si>
  <si>
    <t>H' Rut Niê</t>
  </si>
  <si>
    <t>Lê Sỹ Nhượng</t>
  </si>
  <si>
    <t>Nguyễn Thị Bích Tâm</t>
  </si>
  <si>
    <t>Trần Viết Tiến</t>
  </si>
  <si>
    <t>Nguyễn Thị Thu Thảo</t>
  </si>
  <si>
    <t>Nguyễn Thị Thu</t>
  </si>
  <si>
    <t>Vũ Đình Trường</t>
  </si>
  <si>
    <t/>
  </si>
  <si>
    <t>X</t>
  </si>
  <si>
    <t>SỞ GIÁO DỤC VÀ ĐÀO TẠO ĐẮK LẮK</t>
  </si>
  <si>
    <t>TRƯỜNG THPT TÔN ĐỨC THẮNG</t>
  </si>
  <si>
    <t>GHI CHÚ</t>
  </si>
  <si>
    <t>Sáng</t>
  </si>
  <si>
    <t>Chiều</t>
  </si>
  <si>
    <t>CỘNG HÒA XÃ HỘI CHỦ NGHĨA VIỆT NAM</t>
  </si>
  <si>
    <t>Độc lập - Tự do - Hạnh phúc</t>
  </si>
  <si>
    <t>Cao Thị Hoa Lý</t>
  </si>
  <si>
    <t>Lâm Thi Thảo Quyên</t>
  </si>
  <si>
    <t>Phạm Thị Thúy Hằng</t>
  </si>
  <si>
    <t>Cán bộ coi thi tập trung vào lúc 7 giờ 00 phút buổi sáng và 13 giờ 00 phút buổi chiều</t>
  </si>
  <si>
    <t>NGƯỜI LẬP</t>
  </si>
  <si>
    <t>TRẦN TẤN HÙNG</t>
  </si>
  <si>
    <t>DUYỆT CỦA LÃNH ĐẠO</t>
  </si>
  <si>
    <t>(Kèm theo quyết định số :        /QĐ - TĐT  ngày        tháng     năm 2019)</t>
  </si>
  <si>
    <t xml:space="preserve">BẢNG PHÂN CÔNG CÁN BỘ COI KIỂM TRA HỌC KỲ II, NĂM HỌC 2018-2019 </t>
  </si>
  <si>
    <t>Ngữ văn 11;12</t>
  </si>
  <si>
    <t>Địa lý 11</t>
  </si>
  <si>
    <t>Ngữ văn 10</t>
  </si>
  <si>
    <t>Địa lý 10</t>
  </si>
  <si>
    <t>Toán 11;12</t>
  </si>
  <si>
    <t>GDCD 11</t>
  </si>
  <si>
    <t>Toán 10</t>
  </si>
  <si>
    <t>GDCD 10</t>
  </si>
  <si>
    <t>Anh 12; Vật lí 11</t>
  </si>
  <si>
    <t>Sinh học 11</t>
  </si>
  <si>
    <t>Vật lý 10</t>
  </si>
  <si>
    <t>Sinh học 10</t>
  </si>
  <si>
    <t>KHTN 12; Hóa 11</t>
  </si>
  <si>
    <t>Tiếng anh 11</t>
  </si>
  <si>
    <t>Hóa học 10</t>
  </si>
  <si>
    <t>Tiếng anh 10</t>
  </si>
  <si>
    <t>KHXH 12; sử 11</t>
  </si>
  <si>
    <t>Lịch sử 10</t>
  </si>
  <si>
    <t>Krông Năng, ngày 22 tháng 04 năm 2019</t>
  </si>
  <si>
    <t>Tổng số buổi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</si>
</sst>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409]h:mm:ss\ AM/PM"/>
    <numFmt numFmtId="178" formatCode="00000"/>
    <numFmt numFmtId="179" formatCode="[$-42A]dd\ mmmm\ 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1" fillId="2" borderId="0" applyFont="0" applyFill="0">
      <alignment/>
      <protection/>
    </xf>
    <xf numFmtId="0" fontId="1" fillId="3" borderId="0" applyFont="0" applyFill="0">
      <alignment/>
      <protection/>
    </xf>
    <xf numFmtId="0" fontId="1" fillId="4" borderId="0" applyFont="0" applyFill="0">
      <alignment/>
      <protection/>
    </xf>
    <xf numFmtId="0" fontId="1" fillId="5" borderId="0" applyFont="0" applyFill="0">
      <alignment/>
      <protection/>
    </xf>
    <xf numFmtId="0" fontId="1" fillId="6" borderId="0" applyFont="0" applyFill="0">
      <alignment/>
      <protection/>
    </xf>
    <xf numFmtId="0" fontId="1" fillId="7" borderId="0" applyFont="0" applyFill="0">
      <alignment/>
      <protection/>
    </xf>
    <xf numFmtId="0" fontId="1" fillId="8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5" borderId="0" applyFont="0" applyFill="0">
      <alignment/>
      <protection/>
    </xf>
    <xf numFmtId="0" fontId="1" fillId="8" borderId="0" applyFont="0" applyFill="0">
      <alignment/>
      <protection/>
    </xf>
    <xf numFmtId="0" fontId="1" fillId="11" borderId="0" applyFont="0" applyFill="0">
      <alignment/>
      <protection/>
    </xf>
    <xf numFmtId="0" fontId="2" fillId="12" borderId="0" applyFont="0" applyFill="0">
      <alignment/>
      <protection/>
    </xf>
    <xf numFmtId="0" fontId="2" fillId="9" borderId="0" applyFont="0" applyFill="0">
      <alignment/>
      <protection/>
    </xf>
    <xf numFmtId="0" fontId="2" fillId="10" borderId="0" applyFont="0" applyFill="0">
      <alignment/>
      <protection/>
    </xf>
    <xf numFmtId="0" fontId="2" fillId="13" borderId="0" applyFont="0" applyFill="0">
      <alignment/>
      <protection/>
    </xf>
    <xf numFmtId="0" fontId="2" fillId="14" borderId="0" applyFont="0" applyFill="0">
      <alignment/>
      <protection/>
    </xf>
    <xf numFmtId="0" fontId="2" fillId="15" borderId="0" applyFont="0" applyFill="0">
      <alignment/>
      <protection/>
    </xf>
    <xf numFmtId="0" fontId="2" fillId="16" borderId="0" applyFont="0" applyFill="0">
      <alignment/>
      <protection/>
    </xf>
    <xf numFmtId="0" fontId="2" fillId="17" borderId="0" applyFont="0" applyFill="0">
      <alignment/>
      <protection/>
    </xf>
    <xf numFmtId="0" fontId="2" fillId="18" borderId="0" applyFont="0" applyFill="0">
      <alignment/>
      <protection/>
    </xf>
    <xf numFmtId="0" fontId="2" fillId="13" borderId="0" applyFont="0" applyFill="0">
      <alignment/>
      <protection/>
    </xf>
    <xf numFmtId="0" fontId="2" fillId="14" borderId="0" applyFont="0" applyFill="0">
      <alignment/>
      <protection/>
    </xf>
    <xf numFmtId="0" fontId="2" fillId="19" borderId="0" applyFont="0" applyFill="0">
      <alignment/>
      <protection/>
    </xf>
    <xf numFmtId="0" fontId="3" fillId="3" borderId="0" applyFont="0" applyFill="0">
      <alignment/>
      <protection/>
    </xf>
    <xf numFmtId="0" fontId="4" fillId="20" borderId="1" applyFont="0" applyFill="0" applyBorder="0">
      <alignment/>
      <protection/>
    </xf>
    <xf numFmtId="0" fontId="5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6" fillId="0" borderId="0" applyFont="0">
      <alignment/>
      <protection/>
    </xf>
    <xf numFmtId="0" fontId="7" fillId="4" borderId="0" applyFont="0" applyFill="0">
      <alignment/>
      <protection/>
    </xf>
    <xf numFmtId="0" fontId="8" fillId="0" borderId="3" applyFont="0" applyBorder="0">
      <alignment/>
      <protection/>
    </xf>
    <xf numFmtId="0" fontId="9" fillId="0" borderId="4" applyFont="0" applyBorder="0">
      <alignment/>
      <protection/>
    </xf>
    <xf numFmtId="0" fontId="10" fillId="0" borderId="5" applyFont="0" applyBorder="0">
      <alignment/>
      <protection/>
    </xf>
    <xf numFmtId="0" fontId="10" fillId="0" borderId="0" applyFont="0">
      <alignment/>
      <protection/>
    </xf>
    <xf numFmtId="0" fontId="11" fillId="7" borderId="1" applyFont="0" applyFill="0" applyBorder="0">
      <alignment/>
      <protection/>
    </xf>
    <xf numFmtId="0" fontId="12" fillId="0" borderId="6" applyFont="0" applyBorder="0">
      <alignment/>
      <protection/>
    </xf>
    <xf numFmtId="0" fontId="13" fillId="22" borderId="0" applyFont="0" applyFill="0">
      <alignment/>
      <protection/>
    </xf>
    <xf numFmtId="0" fontId="0" fillId="23" borderId="7" applyFill="0" applyBorder="0">
      <alignment/>
      <protection/>
    </xf>
    <xf numFmtId="0" fontId="14" fillId="20" borderId="8" applyFont="0" applyFill="0" applyBorder="0">
      <alignment/>
      <protection/>
    </xf>
    <xf numFmtId="9" fontId="0" fillId="0" borderId="0" applyNumberFormat="0">
      <alignment/>
      <protection/>
    </xf>
    <xf numFmtId="0" fontId="15" fillId="0" borderId="0" applyFont="0">
      <alignment/>
      <protection/>
    </xf>
    <xf numFmtId="0" fontId="16" fillId="0" borderId="9" applyFont="0" applyBorder="0">
      <alignment/>
      <protection/>
    </xf>
    <xf numFmtId="0" fontId="17" fillId="0" borderId="0" applyFont="0">
      <alignment/>
      <protection/>
    </xf>
  </cellStyleXfs>
  <cellXfs count="48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9" fillId="0" borderId="0" xfId="0" applyNumberFormat="1" applyFont="1" applyAlignment="1">
      <alignment horizontal="center"/>
    </xf>
    <xf numFmtId="0" fontId="19" fillId="24" borderId="10" xfId="0" applyNumberFormat="1" applyFont="1" applyFill="1" applyBorder="1" applyAlignment="1">
      <alignment horizontal="center"/>
    </xf>
    <xf numFmtId="49" fontId="19" fillId="0" borderId="10" xfId="0" applyNumberFormat="1" applyFont="1" applyBorder="1" applyAlignment="1">
      <alignment/>
    </xf>
    <xf numFmtId="49" fontId="19" fillId="24" borderId="10" xfId="0" applyNumberFormat="1" applyFont="1" applyFill="1" applyBorder="1" applyAlignment="1">
      <alignment horizontal="center" vertical="center"/>
    </xf>
    <xf numFmtId="49" fontId="19" fillId="0" borderId="11" xfId="0" applyNumberFormat="1" applyFont="1" applyBorder="1" applyAlignment="1">
      <alignment/>
    </xf>
    <xf numFmtId="0" fontId="19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shrinkToFit="1"/>
    </xf>
    <xf numFmtId="49" fontId="19" fillId="0" borderId="0" xfId="0" applyNumberFormat="1" applyFont="1" applyAlignment="1">
      <alignment shrinkToFit="1"/>
    </xf>
    <xf numFmtId="49" fontId="18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19" fillId="24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/>
    </xf>
    <xf numFmtId="0" fontId="19" fillId="24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/>
    </xf>
    <xf numFmtId="49" fontId="18" fillId="24" borderId="0" xfId="0" applyNumberFormat="1" applyFont="1" applyFill="1" applyBorder="1" applyAlignment="1">
      <alignment horizontal="center" vertical="center" wrapText="1"/>
    </xf>
    <xf numFmtId="0" fontId="19" fillId="24" borderId="0" xfId="0" applyNumberFormat="1" applyFont="1" applyFill="1" applyBorder="1" applyAlignment="1">
      <alignment horizontal="center" vertical="center" shrinkToFit="1"/>
    </xf>
    <xf numFmtId="0" fontId="24" fillId="24" borderId="0" xfId="0" applyNumberFormat="1" applyFont="1" applyFill="1" applyBorder="1" applyAlignment="1">
      <alignment horizontal="center" vertical="center" wrapText="1"/>
    </xf>
    <xf numFmtId="0" fontId="19" fillId="24" borderId="10" xfId="0" applyNumberFormat="1" applyFont="1" applyFill="1" applyBorder="1" applyAlignment="1">
      <alignment horizontal="center" vertical="center"/>
    </xf>
    <xf numFmtId="49" fontId="20" fillId="24" borderId="11" xfId="0" applyNumberFormat="1" applyFont="1" applyFill="1" applyBorder="1" applyAlignment="1">
      <alignment horizontal="center" vertical="center"/>
    </xf>
    <xf numFmtId="49" fontId="20" fillId="24" borderId="12" xfId="0" applyNumberFormat="1" applyFont="1" applyFill="1" applyBorder="1" applyAlignment="1">
      <alignment horizontal="center" vertical="center"/>
    </xf>
    <xf numFmtId="49" fontId="20" fillId="24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14" fontId="18" fillId="24" borderId="10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/>
    </xf>
    <xf numFmtId="49" fontId="19" fillId="24" borderId="11" xfId="0" applyNumberFormat="1" applyFont="1" applyFill="1" applyBorder="1" applyAlignment="1">
      <alignment horizontal="center" vertical="center" shrinkToFit="1"/>
    </xf>
    <xf numFmtId="49" fontId="19" fillId="24" borderId="13" xfId="0" applyNumberFormat="1" applyFont="1" applyFill="1" applyBorder="1" applyAlignment="1">
      <alignment horizontal="center" vertical="center" shrinkToFit="1"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3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113"/>
  <sheetViews>
    <sheetView zoomScalePageLayoutView="0" workbookViewId="0" topLeftCell="C1">
      <selection activeCell="Q2" sqref="Q2:Q4"/>
    </sheetView>
  </sheetViews>
  <sheetFormatPr defaultColWidth="9.140625" defaultRowHeight="12.75"/>
  <cols>
    <col min="1" max="1" width="15.140625" style="0" customWidth="1"/>
    <col min="2" max="2" width="10.8515625" style="0" customWidth="1"/>
    <col min="3" max="3" width="14.7109375" style="0" customWidth="1"/>
    <col min="4" max="4" width="17.7109375" style="0" customWidth="1"/>
    <col min="5" max="5" width="19.00390625" style="0" customWidth="1"/>
    <col min="6" max="6" width="15.57421875" style="0" customWidth="1"/>
    <col min="7" max="7" width="12.28125" style="0" customWidth="1"/>
    <col min="8" max="8" width="13.7109375" style="0" customWidth="1"/>
    <col min="10" max="10" width="15.28125" style="0" customWidth="1"/>
  </cols>
  <sheetData>
    <row r="1" ht="12.75"/>
    <row r="2" spans="1:17" ht="12.75">
      <c r="A2" s="3" t="s">
        <v>2</v>
      </c>
      <c r="B2" s="3" t="s">
        <v>6</v>
      </c>
      <c r="C2" s="3" t="s">
        <v>7</v>
      </c>
      <c r="D2" s="3" t="s">
        <v>15</v>
      </c>
      <c r="E2" s="3" t="s">
        <v>28</v>
      </c>
      <c r="F2" s="3" t="s">
        <v>50</v>
      </c>
      <c r="G2" s="3" t="s">
        <v>54</v>
      </c>
      <c r="H2" s="3" t="s">
        <v>119</v>
      </c>
      <c r="I2" s="3"/>
      <c r="J2" s="3" t="s">
        <v>129</v>
      </c>
      <c r="K2" t="s">
        <v>139</v>
      </c>
      <c r="L2" t="s">
        <v>249</v>
      </c>
      <c r="M2" t="s">
        <v>129</v>
      </c>
      <c r="N2" t="s">
        <v>267</v>
      </c>
      <c r="O2" t="s">
        <v>269</v>
      </c>
      <c r="P2" t="s">
        <v>277</v>
      </c>
      <c r="Q2" t="s">
        <v>294</v>
      </c>
    </row>
    <row r="3" spans="1:17" ht="12.75">
      <c r="A3" s="3" t="s">
        <v>3</v>
      </c>
      <c r="B3" s="3"/>
      <c r="C3" t="s">
        <v>8</v>
      </c>
      <c r="D3" t="s">
        <v>16</v>
      </c>
      <c r="E3" t="s">
        <v>29</v>
      </c>
      <c r="F3" t="s">
        <v>51</v>
      </c>
      <c r="G3" t="s">
        <v>55</v>
      </c>
      <c r="H3" t="s">
        <v>120</v>
      </c>
      <c r="I3" s="3"/>
      <c r="J3" s="3" t="s">
        <v>130</v>
      </c>
      <c r="K3" t="s">
        <v>140</v>
      </c>
      <c r="L3" t="s">
        <v>250</v>
      </c>
      <c r="M3" t="s">
        <v>258</v>
      </c>
      <c r="N3" t="s">
        <v>130</v>
      </c>
      <c r="O3" t="s">
        <v>270</v>
      </c>
      <c r="P3" t="s">
        <v>278</v>
      </c>
      <c r="Q3" t="s">
        <v>295</v>
      </c>
    </row>
    <row r="4" spans="1:17" ht="12.75">
      <c r="A4" s="3" t="s">
        <v>4</v>
      </c>
      <c r="B4" s="3"/>
      <c r="C4" t="s">
        <v>9</v>
      </c>
      <c r="D4" t="s">
        <v>17</v>
      </c>
      <c r="E4" t="s">
        <v>30</v>
      </c>
      <c r="F4" t="s">
        <v>52</v>
      </c>
      <c r="G4" t="s">
        <v>56</v>
      </c>
      <c r="H4" t="s">
        <v>121</v>
      </c>
      <c r="J4" t="s">
        <v>131</v>
      </c>
      <c r="K4" t="s">
        <v>141</v>
      </c>
      <c r="L4" t="s">
        <v>251</v>
      </c>
      <c r="M4" t="s">
        <v>259</v>
      </c>
      <c r="N4" t="s">
        <v>268</v>
      </c>
      <c r="O4" t="s">
        <v>271</v>
      </c>
      <c r="P4" t="s">
        <v>279</v>
      </c>
      <c r="Q4" t="s">
        <v>296</v>
      </c>
    </row>
    <row r="5" spans="1:16" ht="12.75">
      <c r="A5" s="3" t="s">
        <v>5</v>
      </c>
      <c r="B5" s="3"/>
      <c r="C5" t="s">
        <v>10</v>
      </c>
      <c r="D5" t="s">
        <v>18</v>
      </c>
      <c r="E5" t="s">
        <v>31</v>
      </c>
      <c r="F5" t="s">
        <v>53</v>
      </c>
      <c r="G5" t="s">
        <v>57</v>
      </c>
      <c r="H5" t="s">
        <v>122</v>
      </c>
      <c r="J5" t="s">
        <v>132</v>
      </c>
      <c r="K5" t="s">
        <v>142</v>
      </c>
      <c r="L5" t="s">
        <v>252</v>
      </c>
      <c r="M5" t="s">
        <v>260</v>
      </c>
      <c r="N5" t="s">
        <v>133</v>
      </c>
      <c r="O5" t="s">
        <v>272</v>
      </c>
      <c r="P5" t="s">
        <v>280</v>
      </c>
    </row>
    <row r="6" spans="2:16" ht="12.75">
      <c r="B6" s="3"/>
      <c r="C6" t="s">
        <v>11</v>
      </c>
      <c r="D6" t="s">
        <v>19</v>
      </c>
      <c r="E6" t="s">
        <v>32</v>
      </c>
      <c r="G6" t="s">
        <v>58</v>
      </c>
      <c r="H6" t="s">
        <v>123</v>
      </c>
      <c r="J6" t="s">
        <v>133</v>
      </c>
      <c r="K6" t="s">
        <v>143</v>
      </c>
      <c r="L6" t="s">
        <v>253</v>
      </c>
      <c r="M6" t="s">
        <v>261</v>
      </c>
      <c r="N6" t="s">
        <v>134</v>
      </c>
      <c r="O6" t="s">
        <v>273</v>
      </c>
      <c r="P6" t="s">
        <v>281</v>
      </c>
    </row>
    <row r="7" spans="2:16" ht="12.75">
      <c r="B7" s="3"/>
      <c r="C7" t="s">
        <v>12</v>
      </c>
      <c r="D7" t="s">
        <v>20</v>
      </c>
      <c r="E7" t="s">
        <v>33</v>
      </c>
      <c r="G7" t="s">
        <v>59</v>
      </c>
      <c r="H7" t="s">
        <v>124</v>
      </c>
      <c r="J7" t="s">
        <v>134</v>
      </c>
      <c r="K7" t="s">
        <v>144</v>
      </c>
      <c r="L7" t="s">
        <v>254</v>
      </c>
      <c r="M7" t="s">
        <v>262</v>
      </c>
      <c r="N7" t="s">
        <v>137</v>
      </c>
      <c r="O7" t="s">
        <v>274</v>
      </c>
      <c r="P7" t="s">
        <v>282</v>
      </c>
    </row>
    <row r="8" spans="2:16" ht="12.75">
      <c r="B8" s="3"/>
      <c r="C8" t="s">
        <v>13</v>
      </c>
      <c r="D8" t="s">
        <v>21</v>
      </c>
      <c r="E8" t="s">
        <v>34</v>
      </c>
      <c r="G8" t="s">
        <v>60</v>
      </c>
      <c r="H8" t="s">
        <v>125</v>
      </c>
      <c r="J8" t="s">
        <v>135</v>
      </c>
      <c r="K8" t="s">
        <v>145</v>
      </c>
      <c r="L8" t="s">
        <v>255</v>
      </c>
      <c r="M8" t="s">
        <v>263</v>
      </c>
      <c r="O8" t="s">
        <v>275</v>
      </c>
      <c r="P8" t="s">
        <v>283</v>
      </c>
    </row>
    <row r="9" spans="3:16" ht="12.75">
      <c r="C9" t="s">
        <v>14</v>
      </c>
      <c r="D9" t="s">
        <v>22</v>
      </c>
      <c r="E9" t="s">
        <v>35</v>
      </c>
      <c r="G9" t="s">
        <v>61</v>
      </c>
      <c r="H9" t="s">
        <v>126</v>
      </c>
      <c r="J9" t="s">
        <v>136</v>
      </c>
      <c r="K9" t="s">
        <v>146</v>
      </c>
      <c r="L9" t="s">
        <v>256</v>
      </c>
      <c r="M9" t="s">
        <v>264</v>
      </c>
      <c r="O9" t="s">
        <v>276</v>
      </c>
      <c r="P9" t="s">
        <v>284</v>
      </c>
    </row>
    <row r="10" spans="4:16" ht="12.75">
      <c r="D10" t="s">
        <v>23</v>
      </c>
      <c r="E10" t="s">
        <v>36</v>
      </c>
      <c r="G10" t="s">
        <v>62</v>
      </c>
      <c r="H10" t="s">
        <v>127</v>
      </c>
      <c r="J10" t="s">
        <v>137</v>
      </c>
      <c r="K10" t="s">
        <v>147</v>
      </c>
      <c r="L10" t="s">
        <v>129</v>
      </c>
      <c r="M10" t="s">
        <v>265</v>
      </c>
      <c r="P10" t="s">
        <v>285</v>
      </c>
    </row>
    <row r="11" spans="4:16" ht="12.75">
      <c r="D11" t="s">
        <v>24</v>
      </c>
      <c r="E11" t="s">
        <v>37</v>
      </c>
      <c r="G11" t="s">
        <v>63</v>
      </c>
      <c r="H11" t="s">
        <v>128</v>
      </c>
      <c r="J11" t="s">
        <v>138</v>
      </c>
      <c r="K11" t="s">
        <v>148</v>
      </c>
      <c r="L11" t="s">
        <v>137</v>
      </c>
      <c r="M11" t="s">
        <v>266</v>
      </c>
      <c r="P11" t="s">
        <v>286</v>
      </c>
    </row>
    <row r="12" spans="4:16" ht="12.75">
      <c r="D12" t="s">
        <v>25</v>
      </c>
      <c r="E12" t="s">
        <v>38</v>
      </c>
      <c r="G12" t="s">
        <v>64</v>
      </c>
      <c r="K12" t="s">
        <v>149</v>
      </c>
      <c r="L12" t="s">
        <v>257</v>
      </c>
      <c r="M12" t="s">
        <v>137</v>
      </c>
      <c r="P12" t="s">
        <v>287</v>
      </c>
    </row>
    <row r="13" spans="4:16" ht="12.75">
      <c r="D13" t="s">
        <v>26</v>
      </c>
      <c r="E13" t="s">
        <v>39</v>
      </c>
      <c r="G13" t="s">
        <v>65</v>
      </c>
      <c r="K13" t="s">
        <v>150</v>
      </c>
      <c r="L13" t="s">
        <v>138</v>
      </c>
      <c r="M13" t="s">
        <v>257</v>
      </c>
      <c r="P13" t="s">
        <v>288</v>
      </c>
    </row>
    <row r="14" spans="4:16" ht="12.75">
      <c r="D14" t="s">
        <v>27</v>
      </c>
      <c r="E14" t="s">
        <v>40</v>
      </c>
      <c r="G14" t="s">
        <v>66</v>
      </c>
      <c r="K14" t="s">
        <v>151</v>
      </c>
      <c r="M14" t="s">
        <v>138</v>
      </c>
      <c r="P14" t="s">
        <v>289</v>
      </c>
    </row>
    <row r="15" spans="5:16" ht="12.75">
      <c r="E15" t="s">
        <v>41</v>
      </c>
      <c r="G15" t="s">
        <v>67</v>
      </c>
      <c r="K15" t="s">
        <v>152</v>
      </c>
      <c r="P15" t="s">
        <v>290</v>
      </c>
    </row>
    <row r="16" spans="5:16" ht="12.75">
      <c r="E16" t="s">
        <v>42</v>
      </c>
      <c r="G16" t="s">
        <v>68</v>
      </c>
      <c r="K16" t="s">
        <v>153</v>
      </c>
      <c r="P16" t="s">
        <v>291</v>
      </c>
    </row>
    <row r="17" spans="5:16" ht="12.75">
      <c r="E17" t="s">
        <v>43</v>
      </c>
      <c r="G17" t="s">
        <v>69</v>
      </c>
      <c r="K17" t="s">
        <v>154</v>
      </c>
      <c r="P17" t="s">
        <v>292</v>
      </c>
    </row>
    <row r="18" spans="5:16" ht="12.75">
      <c r="E18" t="s">
        <v>44</v>
      </c>
      <c r="G18" t="s">
        <v>70</v>
      </c>
      <c r="K18" t="s">
        <v>155</v>
      </c>
      <c r="P18" t="s">
        <v>293</v>
      </c>
    </row>
    <row r="19" spans="5:11" ht="12.75">
      <c r="E19" t="s">
        <v>45</v>
      </c>
      <c r="G19" t="s">
        <v>71</v>
      </c>
      <c r="K19" t="s">
        <v>156</v>
      </c>
    </row>
    <row r="20" spans="5:11" ht="12.75">
      <c r="E20" t="s">
        <v>46</v>
      </c>
      <c r="G20" t="s">
        <v>72</v>
      </c>
      <c r="K20" t="s">
        <v>157</v>
      </c>
    </row>
    <row r="21" spans="5:11" ht="12.75">
      <c r="E21" t="s">
        <v>47</v>
      </c>
      <c r="G21" t="s">
        <v>73</v>
      </c>
      <c r="K21" t="s">
        <v>158</v>
      </c>
    </row>
    <row r="22" spans="5:11" ht="12.75">
      <c r="E22" t="s">
        <v>48</v>
      </c>
      <c r="G22" t="s">
        <v>74</v>
      </c>
      <c r="K22" t="s">
        <v>159</v>
      </c>
    </row>
    <row r="23" spans="5:11" ht="12.75">
      <c r="E23" t="s">
        <v>49</v>
      </c>
      <c r="G23" t="s">
        <v>75</v>
      </c>
      <c r="K23" t="s">
        <v>160</v>
      </c>
    </row>
    <row r="24" spans="7:11" ht="12.75">
      <c r="G24" t="s">
        <v>76</v>
      </c>
      <c r="K24" t="s">
        <v>161</v>
      </c>
    </row>
    <row r="25" spans="7:11" ht="12.75">
      <c r="G25" t="s">
        <v>77</v>
      </c>
      <c r="K25" t="s">
        <v>162</v>
      </c>
    </row>
    <row r="26" spans="7:11" ht="12.75">
      <c r="G26" t="s">
        <v>78</v>
      </c>
      <c r="K26" t="s">
        <v>163</v>
      </c>
    </row>
    <row r="27" spans="7:11" ht="12.75">
      <c r="G27" t="s">
        <v>79</v>
      </c>
      <c r="K27" t="s">
        <v>164</v>
      </c>
    </row>
    <row r="28" spans="7:11" ht="12.75">
      <c r="G28" t="s">
        <v>80</v>
      </c>
      <c r="K28" t="s">
        <v>165</v>
      </c>
    </row>
    <row r="29" spans="7:11" ht="12.75">
      <c r="G29" t="s">
        <v>81</v>
      </c>
      <c r="K29" t="s">
        <v>166</v>
      </c>
    </row>
    <row r="30" spans="7:11" ht="12.75">
      <c r="G30" t="s">
        <v>82</v>
      </c>
      <c r="K30" t="s">
        <v>167</v>
      </c>
    </row>
    <row r="31" spans="7:11" ht="12.75">
      <c r="G31" t="s">
        <v>83</v>
      </c>
      <c r="K31" t="s">
        <v>168</v>
      </c>
    </row>
    <row r="32" spans="7:11" ht="12.75">
      <c r="G32" t="s">
        <v>84</v>
      </c>
      <c r="K32" t="s">
        <v>169</v>
      </c>
    </row>
    <row r="33" spans="7:11" ht="12.75">
      <c r="G33" t="s">
        <v>85</v>
      </c>
      <c r="K33" t="s">
        <v>170</v>
      </c>
    </row>
    <row r="34" spans="7:11" ht="12.75">
      <c r="G34" t="s">
        <v>86</v>
      </c>
      <c r="K34" t="s">
        <v>171</v>
      </c>
    </row>
    <row r="35" spans="7:11" ht="12.75">
      <c r="G35" t="s">
        <v>87</v>
      </c>
      <c r="K35" t="s">
        <v>172</v>
      </c>
    </row>
    <row r="36" spans="7:11" ht="12.75">
      <c r="G36" t="s">
        <v>88</v>
      </c>
      <c r="K36" t="s">
        <v>173</v>
      </c>
    </row>
    <row r="37" spans="7:11" ht="12.75">
      <c r="G37" t="s">
        <v>89</v>
      </c>
      <c r="K37" t="s">
        <v>174</v>
      </c>
    </row>
    <row r="38" spans="7:11" ht="12.75">
      <c r="G38" t="s">
        <v>90</v>
      </c>
      <c r="K38" t="s">
        <v>175</v>
      </c>
    </row>
    <row r="39" spans="7:11" ht="12.75">
      <c r="G39" t="s">
        <v>91</v>
      </c>
      <c r="K39" t="s">
        <v>176</v>
      </c>
    </row>
    <row r="40" spans="7:11" ht="12.75">
      <c r="G40" t="s">
        <v>92</v>
      </c>
      <c r="K40" t="s">
        <v>177</v>
      </c>
    </row>
    <row r="41" spans="7:11" ht="12.75">
      <c r="G41" t="s">
        <v>93</v>
      </c>
      <c r="K41" t="s">
        <v>178</v>
      </c>
    </row>
    <row r="42" spans="7:11" ht="12.75">
      <c r="G42" t="s">
        <v>94</v>
      </c>
      <c r="K42" t="s">
        <v>179</v>
      </c>
    </row>
    <row r="43" spans="7:11" ht="12.75">
      <c r="G43" t="s">
        <v>95</v>
      </c>
      <c r="K43" t="s">
        <v>180</v>
      </c>
    </row>
    <row r="44" spans="7:11" ht="12.75">
      <c r="G44" t="s">
        <v>96</v>
      </c>
      <c r="K44" t="s">
        <v>10</v>
      </c>
    </row>
    <row r="45" spans="7:11" ht="12.75">
      <c r="G45" t="s">
        <v>97</v>
      </c>
      <c r="K45" t="s">
        <v>181</v>
      </c>
    </row>
    <row r="46" spans="7:11" ht="12.75">
      <c r="G46" t="s">
        <v>98</v>
      </c>
      <c r="K46" t="s">
        <v>182</v>
      </c>
    </row>
    <row r="47" spans="7:11" ht="12.75">
      <c r="G47" t="s">
        <v>99</v>
      </c>
      <c r="K47" t="s">
        <v>183</v>
      </c>
    </row>
    <row r="48" spans="7:11" ht="12.75">
      <c r="G48" t="s">
        <v>100</v>
      </c>
      <c r="K48" t="s">
        <v>184</v>
      </c>
    </row>
    <row r="49" spans="7:11" ht="12.75">
      <c r="G49" t="s">
        <v>101</v>
      </c>
      <c r="K49" t="s">
        <v>185</v>
      </c>
    </row>
    <row r="50" spans="7:11" ht="12.75">
      <c r="G50" t="s">
        <v>102</v>
      </c>
      <c r="K50" t="s">
        <v>186</v>
      </c>
    </row>
    <row r="51" spans="7:11" ht="12.75">
      <c r="G51" t="s">
        <v>103</v>
      </c>
      <c r="K51" t="s">
        <v>187</v>
      </c>
    </row>
    <row r="52" spans="7:11" ht="12.75">
      <c r="G52" t="s">
        <v>104</v>
      </c>
      <c r="K52" t="s">
        <v>188</v>
      </c>
    </row>
    <row r="53" spans="7:11" ht="12.75">
      <c r="G53" t="s">
        <v>105</v>
      </c>
      <c r="K53" t="s">
        <v>189</v>
      </c>
    </row>
    <row r="54" spans="7:11" ht="12.75">
      <c r="G54" t="s">
        <v>106</v>
      </c>
      <c r="K54" t="s">
        <v>190</v>
      </c>
    </row>
    <row r="55" spans="7:11" ht="12.75">
      <c r="G55" t="s">
        <v>107</v>
      </c>
      <c r="K55" t="s">
        <v>191</v>
      </c>
    </row>
    <row r="56" spans="7:11" ht="12.75">
      <c r="G56" t="s">
        <v>108</v>
      </c>
      <c r="K56" t="s">
        <v>192</v>
      </c>
    </row>
    <row r="57" spans="7:11" ht="12.75">
      <c r="G57" t="s">
        <v>109</v>
      </c>
      <c r="K57" t="s">
        <v>193</v>
      </c>
    </row>
    <row r="58" spans="7:11" ht="12.75">
      <c r="G58" t="s">
        <v>110</v>
      </c>
      <c r="K58" t="s">
        <v>194</v>
      </c>
    </row>
    <row r="59" spans="7:11" ht="12.75">
      <c r="G59" t="s">
        <v>111</v>
      </c>
      <c r="K59" t="s">
        <v>195</v>
      </c>
    </row>
    <row r="60" spans="7:11" ht="12.75">
      <c r="G60" t="s">
        <v>112</v>
      </c>
      <c r="K60" t="s">
        <v>196</v>
      </c>
    </row>
    <row r="61" spans="7:11" ht="12.75">
      <c r="G61" t="s">
        <v>113</v>
      </c>
      <c r="K61" t="s">
        <v>197</v>
      </c>
    </row>
    <row r="62" spans="7:11" ht="12.75">
      <c r="G62" t="s">
        <v>114</v>
      </c>
      <c r="K62" t="s">
        <v>198</v>
      </c>
    </row>
    <row r="63" spans="7:11" ht="12.75">
      <c r="G63" t="s">
        <v>115</v>
      </c>
      <c r="K63" t="s">
        <v>199</v>
      </c>
    </row>
    <row r="64" spans="7:11" ht="12.75">
      <c r="G64" t="s">
        <v>116</v>
      </c>
      <c r="K64" t="s">
        <v>200</v>
      </c>
    </row>
    <row r="65" spans="7:11" ht="12.75">
      <c r="G65" t="s">
        <v>117</v>
      </c>
      <c r="K65" t="s">
        <v>201</v>
      </c>
    </row>
    <row r="66" spans="7:11" ht="12.75">
      <c r="G66" t="s">
        <v>118</v>
      </c>
      <c r="K66" t="s">
        <v>202</v>
      </c>
    </row>
    <row r="67" ht="12.75">
      <c r="K67" t="s">
        <v>203</v>
      </c>
    </row>
    <row r="68" ht="12.75">
      <c r="K68" t="s">
        <v>204</v>
      </c>
    </row>
    <row r="69" ht="12.75">
      <c r="K69" t="s">
        <v>205</v>
      </c>
    </row>
    <row r="70" ht="12.75">
      <c r="K70" t="s">
        <v>206</v>
      </c>
    </row>
    <row r="71" ht="12.75">
      <c r="K71" t="s">
        <v>207</v>
      </c>
    </row>
    <row r="72" ht="12.75">
      <c r="K72" t="s">
        <v>208</v>
      </c>
    </row>
    <row r="73" ht="12.75">
      <c r="K73" t="s">
        <v>209</v>
      </c>
    </row>
    <row r="74" ht="12.75">
      <c r="K74" t="s">
        <v>210</v>
      </c>
    </row>
    <row r="75" ht="12.75">
      <c r="K75" t="s">
        <v>211</v>
      </c>
    </row>
    <row r="76" ht="12.75">
      <c r="K76" t="s">
        <v>212</v>
      </c>
    </row>
    <row r="77" ht="12.75">
      <c r="K77" t="s">
        <v>213</v>
      </c>
    </row>
    <row r="78" ht="12.75">
      <c r="K78" t="s">
        <v>214</v>
      </c>
    </row>
    <row r="79" ht="12.75">
      <c r="K79" t="s">
        <v>215</v>
      </c>
    </row>
    <row r="80" ht="12.75">
      <c r="K80" t="s">
        <v>216</v>
      </c>
    </row>
    <row r="81" ht="12.75">
      <c r="K81" t="s">
        <v>217</v>
      </c>
    </row>
    <row r="82" ht="12.75">
      <c r="K82" t="s">
        <v>218</v>
      </c>
    </row>
    <row r="83" ht="12.75">
      <c r="K83" t="s">
        <v>219</v>
      </c>
    </row>
    <row r="84" ht="12.75">
      <c r="K84" t="s">
        <v>220</v>
      </c>
    </row>
    <row r="85" ht="12.75">
      <c r="K85" t="s">
        <v>221</v>
      </c>
    </row>
    <row r="86" ht="12.75">
      <c r="K86" t="s">
        <v>222</v>
      </c>
    </row>
    <row r="87" ht="12.75">
      <c r="K87" t="s">
        <v>223</v>
      </c>
    </row>
    <row r="88" ht="12.75">
      <c r="K88" t="s">
        <v>224</v>
      </c>
    </row>
    <row r="89" ht="12.75">
      <c r="K89" t="s">
        <v>225</v>
      </c>
    </row>
    <row r="90" ht="12.75">
      <c r="K90" t="s">
        <v>226</v>
      </c>
    </row>
    <row r="91" ht="12.75">
      <c r="K91" t="s">
        <v>227</v>
      </c>
    </row>
    <row r="92" ht="12.75">
      <c r="K92" t="s">
        <v>228</v>
      </c>
    </row>
    <row r="93" ht="12.75">
      <c r="K93" t="s">
        <v>229</v>
      </c>
    </row>
    <row r="94" ht="12.75">
      <c r="K94" t="s">
        <v>230</v>
      </c>
    </row>
    <row r="95" ht="12.75">
      <c r="K95" t="s">
        <v>231</v>
      </c>
    </row>
    <row r="96" ht="12.75">
      <c r="K96" t="s">
        <v>232</v>
      </c>
    </row>
    <row r="97" ht="12.75">
      <c r="K97" t="s">
        <v>233</v>
      </c>
    </row>
    <row r="98" ht="12.75">
      <c r="K98" t="s">
        <v>234</v>
      </c>
    </row>
    <row r="99" ht="12.75">
      <c r="K99" t="s">
        <v>235</v>
      </c>
    </row>
    <row r="100" ht="12.75">
      <c r="K100" t="s">
        <v>236</v>
      </c>
    </row>
    <row r="101" ht="12.75">
      <c r="K101" t="s">
        <v>237</v>
      </c>
    </row>
    <row r="102" ht="12.75">
      <c r="K102" t="s">
        <v>238</v>
      </c>
    </row>
    <row r="103" ht="12.75">
      <c r="K103" t="s">
        <v>239</v>
      </c>
    </row>
    <row r="104" ht="12.75">
      <c r="K104" t="s">
        <v>240</v>
      </c>
    </row>
    <row r="105" ht="12.75">
      <c r="K105" t="s">
        <v>138</v>
      </c>
    </row>
    <row r="106" ht="12.75">
      <c r="K106" t="s">
        <v>241</v>
      </c>
    </row>
    <row r="107" ht="12.75">
      <c r="K107" t="s">
        <v>242</v>
      </c>
    </row>
    <row r="108" ht="12.75">
      <c r="K108" t="s">
        <v>243</v>
      </c>
    </row>
    <row r="109" ht="12.75">
      <c r="K109" t="s">
        <v>244</v>
      </c>
    </row>
    <row r="110" ht="12.75">
      <c r="K110" t="s">
        <v>245</v>
      </c>
    </row>
    <row r="111" ht="12.75">
      <c r="K111" t="s">
        <v>246</v>
      </c>
    </row>
    <row r="112" ht="12.75">
      <c r="K112" t="s">
        <v>247</v>
      </c>
    </row>
    <row r="113" ht="12.75">
      <c r="K113" t="s">
        <v>248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4"/>
  <sheetViews>
    <sheetView tabSelected="1" zoomScalePageLayoutView="0" workbookViewId="0" topLeftCell="A1">
      <pane ySplit="9" topLeftCell="A20" activePane="bottomLeft" state="frozen"/>
      <selection pane="topLeft" activeCell="A1" sqref="A1"/>
      <selection pane="bottomLeft" activeCell="E23" sqref="E23"/>
    </sheetView>
  </sheetViews>
  <sheetFormatPr defaultColWidth="9.140625" defaultRowHeight="12.75"/>
  <cols>
    <col min="1" max="1" width="5.00390625" style="4" customWidth="1"/>
    <col min="2" max="2" width="18.140625" style="1" customWidth="1"/>
    <col min="3" max="12" width="9.421875" style="1" customWidth="1"/>
    <col min="13" max="13" width="6.28125" style="1" customWidth="1"/>
    <col min="14" max="14" width="10.421875" style="1" customWidth="1"/>
    <col min="15" max="15" width="15.421875" style="1" hidden="1" customWidth="1"/>
    <col min="16" max="16384" width="9.140625" style="1" customWidth="1"/>
  </cols>
  <sheetData>
    <row r="1" spans="1:15" ht="12.75">
      <c r="A1" s="27" t="s">
        <v>324</v>
      </c>
      <c r="B1" s="27"/>
      <c r="C1" s="27"/>
      <c r="D1" s="27" t="s">
        <v>329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13"/>
    </row>
    <row r="2" spans="1:15" ht="12.75">
      <c r="A2" s="42" t="s">
        <v>325</v>
      </c>
      <c r="B2" s="42"/>
      <c r="C2" s="42"/>
      <c r="D2" s="42" t="s">
        <v>330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15"/>
    </row>
    <row r="4" spans="1:15" ht="18.75">
      <c r="A4" s="47" t="s">
        <v>339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4"/>
    </row>
    <row r="5" spans="1:15" ht="18.75">
      <c r="A5" s="43" t="s">
        <v>338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19"/>
    </row>
    <row r="6" spans="1:15" ht="28.5" customHeight="1">
      <c r="A6" s="24" t="s">
        <v>0</v>
      </c>
      <c r="B6" s="44" t="s">
        <v>1</v>
      </c>
      <c r="C6" s="28">
        <v>43592</v>
      </c>
      <c r="D6" s="29"/>
      <c r="E6" s="28">
        <v>43593</v>
      </c>
      <c r="F6" s="29"/>
      <c r="G6" s="28">
        <v>43594</v>
      </c>
      <c r="H6" s="29"/>
      <c r="I6" s="28">
        <v>43595</v>
      </c>
      <c r="J6" s="29"/>
      <c r="K6" s="28">
        <v>43596</v>
      </c>
      <c r="L6" s="29"/>
      <c r="M6" s="30" t="s">
        <v>359</v>
      </c>
      <c r="N6" s="33" t="s">
        <v>326</v>
      </c>
      <c r="O6" s="20"/>
    </row>
    <row r="7" spans="1:15" s="2" customFormat="1" ht="14.25">
      <c r="A7" s="25"/>
      <c r="B7" s="45"/>
      <c r="C7" s="10" t="s">
        <v>327</v>
      </c>
      <c r="D7" s="10" t="s">
        <v>328</v>
      </c>
      <c r="E7" s="10" t="s">
        <v>327</v>
      </c>
      <c r="F7" s="10" t="s">
        <v>328</v>
      </c>
      <c r="G7" s="10" t="s">
        <v>327</v>
      </c>
      <c r="H7" s="10" t="s">
        <v>328</v>
      </c>
      <c r="I7" s="10" t="s">
        <v>327</v>
      </c>
      <c r="J7" s="10" t="s">
        <v>328</v>
      </c>
      <c r="K7" s="10" t="s">
        <v>327</v>
      </c>
      <c r="L7" s="10" t="s">
        <v>328</v>
      </c>
      <c r="M7" s="31"/>
      <c r="N7" s="34"/>
      <c r="O7" s="20"/>
    </row>
    <row r="8" spans="1:15" s="12" customFormat="1" ht="12.75" customHeight="1">
      <c r="A8" s="25"/>
      <c r="B8" s="45"/>
      <c r="C8" s="11" t="s">
        <v>340</v>
      </c>
      <c r="D8" s="11" t="s">
        <v>342</v>
      </c>
      <c r="E8" s="11" t="s">
        <v>344</v>
      </c>
      <c r="F8" s="11" t="s">
        <v>346</v>
      </c>
      <c r="G8" s="11" t="s">
        <v>348</v>
      </c>
      <c r="H8" s="11" t="s">
        <v>350</v>
      </c>
      <c r="I8" s="11" t="s">
        <v>352</v>
      </c>
      <c r="J8" s="11" t="s">
        <v>354</v>
      </c>
      <c r="K8" s="37" t="s">
        <v>356</v>
      </c>
      <c r="L8" s="37" t="s">
        <v>357</v>
      </c>
      <c r="M8" s="31"/>
      <c r="N8" s="34"/>
      <c r="O8" s="21"/>
    </row>
    <row r="9" spans="1:15" s="12" customFormat="1" ht="12.75" customHeight="1">
      <c r="A9" s="26"/>
      <c r="B9" s="46"/>
      <c r="C9" s="11" t="s">
        <v>341</v>
      </c>
      <c r="D9" s="11" t="s">
        <v>343</v>
      </c>
      <c r="E9" s="11" t="s">
        <v>345</v>
      </c>
      <c r="F9" s="11" t="s">
        <v>347</v>
      </c>
      <c r="G9" s="11" t="s">
        <v>349</v>
      </c>
      <c r="H9" s="11" t="s">
        <v>351</v>
      </c>
      <c r="I9" s="11" t="s">
        <v>353</v>
      </c>
      <c r="J9" s="11" t="s">
        <v>355</v>
      </c>
      <c r="K9" s="38"/>
      <c r="L9" s="38"/>
      <c r="M9" s="32"/>
      <c r="N9" s="35"/>
      <c r="O9" s="21"/>
    </row>
    <row r="10" spans="1:15" ht="13.5" customHeight="1">
      <c r="A10" s="5">
        <v>1</v>
      </c>
      <c r="B10" s="8" t="s">
        <v>301</v>
      </c>
      <c r="C10" s="7" t="s">
        <v>323</v>
      </c>
      <c r="D10" s="7" t="s">
        <v>323</v>
      </c>
      <c r="E10" s="7" t="s">
        <v>323</v>
      </c>
      <c r="F10" s="7" t="s">
        <v>323</v>
      </c>
      <c r="G10" s="7" t="s">
        <v>323</v>
      </c>
      <c r="H10" s="7" t="s">
        <v>323</v>
      </c>
      <c r="I10" s="7" t="s">
        <v>323</v>
      </c>
      <c r="J10" s="7" t="s">
        <v>323</v>
      </c>
      <c r="K10" s="7"/>
      <c r="L10" s="7"/>
      <c r="M10" s="23">
        <f>O10</f>
        <v>8</v>
      </c>
      <c r="N10" s="39" t="s">
        <v>334</v>
      </c>
      <c r="O10" s="22">
        <f>COUNTIF(C10:L10,"X")</f>
        <v>8</v>
      </c>
    </row>
    <row r="11" spans="1:15" ht="12.75" customHeight="1">
      <c r="A11" s="5">
        <v>2</v>
      </c>
      <c r="B11" s="8" t="s">
        <v>331</v>
      </c>
      <c r="C11" s="7" t="s">
        <v>323</v>
      </c>
      <c r="D11" s="7" t="s">
        <v>323</v>
      </c>
      <c r="E11" s="7"/>
      <c r="F11" s="7"/>
      <c r="G11" s="7" t="s">
        <v>323</v>
      </c>
      <c r="H11" s="7"/>
      <c r="I11" s="7" t="s">
        <v>323</v>
      </c>
      <c r="J11" s="7" t="s">
        <v>323</v>
      </c>
      <c r="K11" s="7" t="s">
        <v>323</v>
      </c>
      <c r="L11" s="7" t="s">
        <v>323</v>
      </c>
      <c r="M11" s="23">
        <f aca="true" t="shared" si="0" ref="M11:M37">O11</f>
        <v>7</v>
      </c>
      <c r="N11" s="40"/>
      <c r="O11" s="22">
        <f aca="true" t="shared" si="1" ref="O11:O40">COUNTIF(C11:L11,"X")</f>
        <v>7</v>
      </c>
    </row>
    <row r="12" spans="1:15" ht="12.75" customHeight="1">
      <c r="A12" s="5">
        <v>3</v>
      </c>
      <c r="B12" s="8" t="s">
        <v>314</v>
      </c>
      <c r="C12" s="7" t="s">
        <v>323</v>
      </c>
      <c r="D12" s="7" t="s">
        <v>323</v>
      </c>
      <c r="E12" s="7" t="s">
        <v>323</v>
      </c>
      <c r="F12" s="7"/>
      <c r="G12" s="7" t="s">
        <v>323</v>
      </c>
      <c r="H12" s="7" t="s">
        <v>323</v>
      </c>
      <c r="I12" s="7" t="s">
        <v>323</v>
      </c>
      <c r="J12" s="7" t="s">
        <v>323</v>
      </c>
      <c r="K12" s="7" t="s">
        <v>323</v>
      </c>
      <c r="L12" s="7"/>
      <c r="M12" s="23">
        <f t="shared" si="0"/>
        <v>8</v>
      </c>
      <c r="N12" s="40"/>
      <c r="O12" s="22">
        <f t="shared" si="1"/>
        <v>8</v>
      </c>
    </row>
    <row r="13" spans="1:15" ht="12.75" customHeight="1">
      <c r="A13" s="5">
        <v>4</v>
      </c>
      <c r="B13" s="8" t="s">
        <v>300</v>
      </c>
      <c r="C13" s="7" t="s">
        <v>323</v>
      </c>
      <c r="D13" s="7" t="s">
        <v>323</v>
      </c>
      <c r="E13" s="7" t="s">
        <v>323</v>
      </c>
      <c r="F13" s="7"/>
      <c r="G13" s="7" t="s">
        <v>323</v>
      </c>
      <c r="H13" s="7" t="s">
        <v>323</v>
      </c>
      <c r="I13" s="7" t="s">
        <v>323</v>
      </c>
      <c r="J13" s="7" t="s">
        <v>323</v>
      </c>
      <c r="K13" s="7"/>
      <c r="L13" s="7"/>
      <c r="M13" s="23">
        <f t="shared" si="0"/>
        <v>7</v>
      </c>
      <c r="N13" s="40"/>
      <c r="O13" s="22">
        <f t="shared" si="1"/>
        <v>7</v>
      </c>
    </row>
    <row r="14" spans="1:15" ht="12.75" customHeight="1">
      <c r="A14" s="5">
        <v>5</v>
      </c>
      <c r="B14" s="8" t="s">
        <v>308</v>
      </c>
      <c r="C14" s="7" t="s">
        <v>323</v>
      </c>
      <c r="D14" s="7" t="s">
        <v>323</v>
      </c>
      <c r="E14" s="7" t="s">
        <v>323</v>
      </c>
      <c r="F14" s="7"/>
      <c r="G14" s="7" t="s">
        <v>323</v>
      </c>
      <c r="H14" s="7" t="s">
        <v>323</v>
      </c>
      <c r="I14" s="7" t="s">
        <v>323</v>
      </c>
      <c r="J14" s="7" t="s">
        <v>323</v>
      </c>
      <c r="K14" s="7" t="s">
        <v>323</v>
      </c>
      <c r="L14" s="7"/>
      <c r="M14" s="23">
        <f t="shared" si="0"/>
        <v>8</v>
      </c>
      <c r="N14" s="40"/>
      <c r="O14" s="22">
        <f t="shared" si="1"/>
        <v>8</v>
      </c>
    </row>
    <row r="15" spans="1:15" ht="12.75" customHeight="1">
      <c r="A15" s="5">
        <v>6</v>
      </c>
      <c r="B15" s="8" t="s">
        <v>313</v>
      </c>
      <c r="C15" s="7" t="s">
        <v>323</v>
      </c>
      <c r="D15" s="7" t="s">
        <v>323</v>
      </c>
      <c r="E15" s="7" t="s">
        <v>323</v>
      </c>
      <c r="F15" s="7" t="s">
        <v>323</v>
      </c>
      <c r="G15" s="7" t="s">
        <v>323</v>
      </c>
      <c r="H15" s="7"/>
      <c r="I15" s="7" t="s">
        <v>323</v>
      </c>
      <c r="J15" s="7" t="s">
        <v>323</v>
      </c>
      <c r="K15" s="7"/>
      <c r="L15" s="7"/>
      <c r="M15" s="23">
        <f t="shared" si="0"/>
        <v>7</v>
      </c>
      <c r="N15" s="40"/>
      <c r="O15" s="22">
        <f t="shared" si="1"/>
        <v>7</v>
      </c>
    </row>
    <row r="16" spans="1:15" ht="12.75" customHeight="1">
      <c r="A16" s="5">
        <v>7</v>
      </c>
      <c r="B16" s="8" t="s">
        <v>299</v>
      </c>
      <c r="C16" s="7" t="s">
        <v>323</v>
      </c>
      <c r="D16" s="7" t="s">
        <v>323</v>
      </c>
      <c r="E16" s="7" t="s">
        <v>323</v>
      </c>
      <c r="F16" s="7"/>
      <c r="G16" s="7" t="s">
        <v>323</v>
      </c>
      <c r="H16" s="7" t="s">
        <v>323</v>
      </c>
      <c r="I16" s="7" t="s">
        <v>323</v>
      </c>
      <c r="J16" s="7" t="s">
        <v>323</v>
      </c>
      <c r="K16" s="7" t="s">
        <v>323</v>
      </c>
      <c r="L16" s="7"/>
      <c r="M16" s="23">
        <f t="shared" si="0"/>
        <v>8</v>
      </c>
      <c r="N16" s="40"/>
      <c r="O16" s="22">
        <f t="shared" si="1"/>
        <v>8</v>
      </c>
    </row>
    <row r="17" spans="1:15" ht="12.75" customHeight="1">
      <c r="A17" s="5">
        <v>8</v>
      </c>
      <c r="B17" s="8" t="s">
        <v>316</v>
      </c>
      <c r="C17" s="7" t="s">
        <v>323</v>
      </c>
      <c r="D17" s="7" t="s">
        <v>323</v>
      </c>
      <c r="E17" s="7" t="s">
        <v>323</v>
      </c>
      <c r="F17" s="7" t="s">
        <v>323</v>
      </c>
      <c r="G17" s="7" t="s">
        <v>323</v>
      </c>
      <c r="H17" s="7" t="s">
        <v>323</v>
      </c>
      <c r="I17" s="7" t="s">
        <v>323</v>
      </c>
      <c r="J17" s="7"/>
      <c r="K17" s="7"/>
      <c r="L17" s="7"/>
      <c r="M17" s="23">
        <f>O17</f>
        <v>7</v>
      </c>
      <c r="N17" s="40"/>
      <c r="O17" s="22">
        <f t="shared" si="1"/>
        <v>7</v>
      </c>
    </row>
    <row r="18" spans="1:15" ht="12.75" customHeight="1">
      <c r="A18" s="5">
        <v>9</v>
      </c>
      <c r="B18" s="8" t="s">
        <v>319</v>
      </c>
      <c r="C18" s="7" t="s">
        <v>323</v>
      </c>
      <c r="D18" s="7" t="s">
        <v>323</v>
      </c>
      <c r="E18" s="7" t="s">
        <v>323</v>
      </c>
      <c r="F18" s="7"/>
      <c r="G18" s="7" t="s">
        <v>323</v>
      </c>
      <c r="H18" s="7" t="s">
        <v>323</v>
      </c>
      <c r="I18" s="7" t="s">
        <v>323</v>
      </c>
      <c r="J18" s="7"/>
      <c r="K18" s="7" t="s">
        <v>323</v>
      </c>
      <c r="L18" s="7" t="s">
        <v>323</v>
      </c>
      <c r="M18" s="23">
        <f t="shared" si="0"/>
        <v>8</v>
      </c>
      <c r="N18" s="40"/>
      <c r="O18" s="22">
        <f t="shared" si="1"/>
        <v>8</v>
      </c>
    </row>
    <row r="19" spans="1:15" ht="12.75" customHeight="1">
      <c r="A19" s="5">
        <v>10</v>
      </c>
      <c r="B19" s="8" t="s">
        <v>321</v>
      </c>
      <c r="C19" s="7" t="s">
        <v>323</v>
      </c>
      <c r="D19" s="7" t="s">
        <v>323</v>
      </c>
      <c r="E19" s="7" t="s">
        <v>323</v>
      </c>
      <c r="F19" s="7"/>
      <c r="G19" s="7" t="s">
        <v>323</v>
      </c>
      <c r="H19" s="7" t="s">
        <v>323</v>
      </c>
      <c r="I19" s="7" t="s">
        <v>323</v>
      </c>
      <c r="J19" s="7"/>
      <c r="K19" s="7" t="s">
        <v>323</v>
      </c>
      <c r="L19" s="7"/>
      <c r="M19" s="23">
        <f t="shared" si="0"/>
        <v>7</v>
      </c>
      <c r="N19" s="40"/>
      <c r="O19" s="22">
        <f t="shared" si="1"/>
        <v>7</v>
      </c>
    </row>
    <row r="20" spans="1:15" ht="12.75" customHeight="1">
      <c r="A20" s="5">
        <v>11</v>
      </c>
      <c r="B20" s="8" t="s">
        <v>303</v>
      </c>
      <c r="C20" s="7" t="s">
        <v>323</v>
      </c>
      <c r="D20" s="7"/>
      <c r="E20" s="7" t="s">
        <v>323</v>
      </c>
      <c r="F20" s="7" t="s">
        <v>323</v>
      </c>
      <c r="G20" s="7" t="s">
        <v>323</v>
      </c>
      <c r="H20" s="7" t="s">
        <v>323</v>
      </c>
      <c r="I20" s="7" t="s">
        <v>323</v>
      </c>
      <c r="J20" s="7"/>
      <c r="K20" s="7" t="s">
        <v>323</v>
      </c>
      <c r="L20" s="7" t="s">
        <v>323</v>
      </c>
      <c r="M20" s="23">
        <f t="shared" si="0"/>
        <v>8</v>
      </c>
      <c r="N20" s="40"/>
      <c r="O20" s="22">
        <f t="shared" si="1"/>
        <v>8</v>
      </c>
    </row>
    <row r="21" spans="1:15" ht="12.75" customHeight="1">
      <c r="A21" s="5">
        <v>12</v>
      </c>
      <c r="B21" s="8" t="s">
        <v>332</v>
      </c>
      <c r="C21" s="7" t="s">
        <v>323</v>
      </c>
      <c r="D21" s="7"/>
      <c r="E21" s="7" t="s">
        <v>323</v>
      </c>
      <c r="F21" s="7" t="s">
        <v>323</v>
      </c>
      <c r="G21" s="7" t="s">
        <v>323</v>
      </c>
      <c r="H21" s="7" t="s">
        <v>323</v>
      </c>
      <c r="I21" s="7" t="s">
        <v>323</v>
      </c>
      <c r="J21" s="7"/>
      <c r="K21" s="7" t="s">
        <v>323</v>
      </c>
      <c r="L21" s="7" t="s">
        <v>323</v>
      </c>
      <c r="M21" s="23">
        <f t="shared" si="0"/>
        <v>8</v>
      </c>
      <c r="N21" s="40"/>
      <c r="O21" s="22">
        <f t="shared" si="1"/>
        <v>8</v>
      </c>
    </row>
    <row r="22" spans="1:15" ht="12.75" customHeight="1">
      <c r="A22" s="5">
        <v>13</v>
      </c>
      <c r="B22" s="8" t="s">
        <v>317</v>
      </c>
      <c r="C22" s="7" t="s">
        <v>323</v>
      </c>
      <c r="D22" s="7"/>
      <c r="E22" s="7" t="s">
        <v>323</v>
      </c>
      <c r="F22" s="7" t="s">
        <v>323</v>
      </c>
      <c r="G22" s="7" t="s">
        <v>323</v>
      </c>
      <c r="H22" s="7" t="s">
        <v>323</v>
      </c>
      <c r="I22" s="7" t="s">
        <v>323</v>
      </c>
      <c r="J22" s="7"/>
      <c r="K22" s="7" t="s">
        <v>323</v>
      </c>
      <c r="L22" s="7"/>
      <c r="M22" s="23">
        <f t="shared" si="0"/>
        <v>7</v>
      </c>
      <c r="N22" s="41"/>
      <c r="O22" s="22">
        <f t="shared" si="1"/>
        <v>7</v>
      </c>
    </row>
    <row r="23" spans="1:15" ht="12.75" customHeight="1">
      <c r="A23" s="5">
        <v>14</v>
      </c>
      <c r="B23" s="8" t="s">
        <v>302</v>
      </c>
      <c r="C23" s="7" t="s">
        <v>323</v>
      </c>
      <c r="D23" s="7"/>
      <c r="E23" s="7" t="s">
        <v>323</v>
      </c>
      <c r="F23" s="7" t="s">
        <v>323</v>
      </c>
      <c r="G23" s="7" t="s">
        <v>323</v>
      </c>
      <c r="H23" s="7" t="s">
        <v>323</v>
      </c>
      <c r="I23" s="7" t="s">
        <v>323</v>
      </c>
      <c r="J23" s="7"/>
      <c r="K23" s="7" t="s">
        <v>323</v>
      </c>
      <c r="L23" s="7" t="s">
        <v>323</v>
      </c>
      <c r="M23" s="23">
        <f t="shared" si="0"/>
        <v>8</v>
      </c>
      <c r="N23" s="9"/>
      <c r="O23" s="22">
        <f t="shared" si="1"/>
        <v>8</v>
      </c>
    </row>
    <row r="24" spans="1:15" ht="12.75" customHeight="1">
      <c r="A24" s="5">
        <v>15</v>
      </c>
      <c r="B24" s="8" t="s">
        <v>305</v>
      </c>
      <c r="C24" s="7"/>
      <c r="D24" s="7"/>
      <c r="E24" s="7" t="s">
        <v>323</v>
      </c>
      <c r="F24" s="7" t="s">
        <v>323</v>
      </c>
      <c r="G24" s="7" t="s">
        <v>323</v>
      </c>
      <c r="H24" s="7" t="s">
        <v>323</v>
      </c>
      <c r="I24" s="7" t="s">
        <v>323</v>
      </c>
      <c r="J24" s="7" t="s">
        <v>323</v>
      </c>
      <c r="K24" s="7" t="s">
        <v>323</v>
      </c>
      <c r="L24" s="7" t="s">
        <v>323</v>
      </c>
      <c r="M24" s="23">
        <f t="shared" si="0"/>
        <v>8</v>
      </c>
      <c r="N24" s="9"/>
      <c r="O24" s="22">
        <f t="shared" si="1"/>
        <v>8</v>
      </c>
    </row>
    <row r="25" spans="1:15" ht="12.75" customHeight="1">
      <c r="A25" s="5">
        <v>16</v>
      </c>
      <c r="B25" s="8" t="s">
        <v>306</v>
      </c>
      <c r="C25" s="7" t="s">
        <v>323</v>
      </c>
      <c r="D25" s="7" t="s">
        <v>323</v>
      </c>
      <c r="E25" s="7"/>
      <c r="F25" s="7"/>
      <c r="G25" s="7"/>
      <c r="H25" s="7"/>
      <c r="I25" s="7"/>
      <c r="J25" s="7" t="s">
        <v>323</v>
      </c>
      <c r="K25" s="7" t="s">
        <v>323</v>
      </c>
      <c r="L25" s="7" t="s">
        <v>323</v>
      </c>
      <c r="M25" s="23">
        <f t="shared" si="0"/>
        <v>5</v>
      </c>
      <c r="N25" s="9"/>
      <c r="O25" s="22">
        <f t="shared" si="1"/>
        <v>5</v>
      </c>
    </row>
    <row r="26" spans="1:15" ht="12.75" customHeight="1">
      <c r="A26" s="5">
        <v>17</v>
      </c>
      <c r="B26" s="8" t="s">
        <v>311</v>
      </c>
      <c r="C26" s="7"/>
      <c r="D26" s="7"/>
      <c r="E26" s="7"/>
      <c r="F26" s="7" t="s">
        <v>323</v>
      </c>
      <c r="G26" s="7" t="s">
        <v>323</v>
      </c>
      <c r="H26" s="7" t="s">
        <v>323</v>
      </c>
      <c r="I26" s="7" t="s">
        <v>323</v>
      </c>
      <c r="J26" s="7" t="s">
        <v>323</v>
      </c>
      <c r="K26" s="7" t="s">
        <v>323</v>
      </c>
      <c r="L26" s="7" t="s">
        <v>323</v>
      </c>
      <c r="M26" s="23">
        <f t="shared" si="0"/>
        <v>7</v>
      </c>
      <c r="N26" s="9"/>
      <c r="O26" s="22">
        <f t="shared" si="1"/>
        <v>7</v>
      </c>
    </row>
    <row r="27" spans="1:15" ht="12.75" customHeight="1">
      <c r="A27" s="5">
        <v>18</v>
      </c>
      <c r="B27" s="8" t="s">
        <v>318</v>
      </c>
      <c r="C27" s="7" t="s">
        <v>323</v>
      </c>
      <c r="D27" s="7"/>
      <c r="E27" s="7" t="s">
        <v>323</v>
      </c>
      <c r="F27" s="7"/>
      <c r="G27" s="7" t="s">
        <v>323</v>
      </c>
      <c r="H27" s="7" t="s">
        <v>323</v>
      </c>
      <c r="I27" s="7" t="s">
        <v>323</v>
      </c>
      <c r="J27" s="7" t="s">
        <v>323</v>
      </c>
      <c r="K27" s="7" t="s">
        <v>323</v>
      </c>
      <c r="L27" s="7"/>
      <c r="M27" s="23">
        <f t="shared" si="0"/>
        <v>7</v>
      </c>
      <c r="N27" s="9"/>
      <c r="O27" s="22">
        <f t="shared" si="1"/>
        <v>7</v>
      </c>
    </row>
    <row r="28" spans="1:15" ht="12.75" customHeight="1">
      <c r="A28" s="5">
        <v>19</v>
      </c>
      <c r="B28" s="8" t="s">
        <v>320</v>
      </c>
      <c r="C28" s="7" t="s">
        <v>323</v>
      </c>
      <c r="D28" s="7"/>
      <c r="E28" s="7" t="s">
        <v>323</v>
      </c>
      <c r="F28" s="7" t="s">
        <v>323</v>
      </c>
      <c r="G28" s="7"/>
      <c r="H28" s="7"/>
      <c r="I28" s="7" t="s">
        <v>323</v>
      </c>
      <c r="J28" s="7" t="s">
        <v>323</v>
      </c>
      <c r="K28" s="7" t="s">
        <v>323</v>
      </c>
      <c r="L28" s="7" t="s">
        <v>323</v>
      </c>
      <c r="M28" s="23">
        <f t="shared" si="0"/>
        <v>7</v>
      </c>
      <c r="N28" s="7"/>
      <c r="O28" s="22">
        <f t="shared" si="1"/>
        <v>7</v>
      </c>
    </row>
    <row r="29" spans="1:15" ht="12.75" customHeight="1">
      <c r="A29" s="5">
        <v>20</v>
      </c>
      <c r="B29" s="8" t="s">
        <v>297</v>
      </c>
      <c r="C29" s="7"/>
      <c r="D29" s="7"/>
      <c r="E29" s="7" t="s">
        <v>323</v>
      </c>
      <c r="F29" s="7" t="s">
        <v>323</v>
      </c>
      <c r="G29" s="7" t="s">
        <v>323</v>
      </c>
      <c r="H29" s="7"/>
      <c r="I29" s="7" t="s">
        <v>323</v>
      </c>
      <c r="J29" s="7" t="s">
        <v>323</v>
      </c>
      <c r="K29" s="7" t="s">
        <v>323</v>
      </c>
      <c r="L29" s="7" t="s">
        <v>323</v>
      </c>
      <c r="M29" s="23">
        <f t="shared" si="0"/>
        <v>7</v>
      </c>
      <c r="N29" s="9"/>
      <c r="O29" s="22">
        <f t="shared" si="1"/>
        <v>7</v>
      </c>
    </row>
    <row r="30" spans="1:15" ht="12.75" customHeight="1">
      <c r="A30" s="5">
        <v>21</v>
      </c>
      <c r="B30" s="8" t="s">
        <v>304</v>
      </c>
      <c r="C30" s="7" t="s">
        <v>323</v>
      </c>
      <c r="D30" s="7"/>
      <c r="E30" s="7" t="s">
        <v>323</v>
      </c>
      <c r="F30" s="7" t="s">
        <v>323</v>
      </c>
      <c r="G30" s="7" t="s">
        <v>323</v>
      </c>
      <c r="H30" s="7"/>
      <c r="I30" s="7" t="s">
        <v>323</v>
      </c>
      <c r="J30" s="7" t="s">
        <v>323</v>
      </c>
      <c r="K30" s="7" t="s">
        <v>323</v>
      </c>
      <c r="L30" s="7" t="s">
        <v>323</v>
      </c>
      <c r="M30" s="23">
        <f t="shared" si="0"/>
        <v>8</v>
      </c>
      <c r="N30" s="9"/>
      <c r="O30" s="22">
        <f t="shared" si="1"/>
        <v>8</v>
      </c>
    </row>
    <row r="31" spans="1:15" ht="12.75" customHeight="1">
      <c r="A31" s="5">
        <v>22</v>
      </c>
      <c r="B31" s="8" t="s">
        <v>307</v>
      </c>
      <c r="C31" s="7"/>
      <c r="D31" s="7"/>
      <c r="E31" s="7" t="s">
        <v>323</v>
      </c>
      <c r="F31" s="7" t="s">
        <v>323</v>
      </c>
      <c r="G31" s="7" t="s">
        <v>323</v>
      </c>
      <c r="H31" s="7"/>
      <c r="I31" s="7" t="s">
        <v>323</v>
      </c>
      <c r="J31" s="7" t="s">
        <v>323</v>
      </c>
      <c r="K31" s="7" t="s">
        <v>323</v>
      </c>
      <c r="L31" s="7" t="s">
        <v>323</v>
      </c>
      <c r="M31" s="23">
        <f t="shared" si="0"/>
        <v>7</v>
      </c>
      <c r="N31" s="9"/>
      <c r="O31" s="22">
        <f t="shared" si="1"/>
        <v>7</v>
      </c>
    </row>
    <row r="32" spans="1:15" ht="12.75" customHeight="1">
      <c r="A32" s="5">
        <v>23</v>
      </c>
      <c r="B32" s="8" t="s">
        <v>298</v>
      </c>
      <c r="C32" s="7" t="s">
        <v>323</v>
      </c>
      <c r="D32" s="7" t="s">
        <v>323</v>
      </c>
      <c r="E32" s="7" t="s">
        <v>323</v>
      </c>
      <c r="F32" s="7" t="s">
        <v>323</v>
      </c>
      <c r="G32" s="7"/>
      <c r="H32" s="7"/>
      <c r="I32" s="7"/>
      <c r="J32" s="7" t="s">
        <v>323</v>
      </c>
      <c r="K32" s="7" t="s">
        <v>323</v>
      </c>
      <c r="L32" s="7" t="s">
        <v>323</v>
      </c>
      <c r="M32" s="23">
        <f t="shared" si="0"/>
        <v>7</v>
      </c>
      <c r="N32" s="9"/>
      <c r="O32" s="22">
        <f t="shared" si="1"/>
        <v>7</v>
      </c>
    </row>
    <row r="33" spans="1:15" ht="12" customHeight="1">
      <c r="A33" s="5">
        <v>24</v>
      </c>
      <c r="B33" s="8" t="s">
        <v>333</v>
      </c>
      <c r="C33" s="7" t="s">
        <v>323</v>
      </c>
      <c r="D33" s="7" t="s">
        <v>323</v>
      </c>
      <c r="E33" s="7"/>
      <c r="F33" s="7"/>
      <c r="G33" s="7" t="s">
        <v>323</v>
      </c>
      <c r="H33" s="7" t="s">
        <v>323</v>
      </c>
      <c r="I33" s="7" t="s">
        <v>323</v>
      </c>
      <c r="J33" s="7"/>
      <c r="K33" s="7" t="s">
        <v>323</v>
      </c>
      <c r="L33" s="7" t="s">
        <v>323</v>
      </c>
      <c r="M33" s="23">
        <f t="shared" si="0"/>
        <v>7</v>
      </c>
      <c r="N33" s="9"/>
      <c r="O33" s="22">
        <f t="shared" si="1"/>
        <v>7</v>
      </c>
    </row>
    <row r="34" spans="1:15" ht="12.75" customHeight="1">
      <c r="A34" s="5">
        <v>25</v>
      </c>
      <c r="B34" s="8" t="s">
        <v>309</v>
      </c>
      <c r="C34" s="7" t="s">
        <v>323</v>
      </c>
      <c r="D34" s="7" t="s">
        <v>323</v>
      </c>
      <c r="E34" s="7" t="s">
        <v>323</v>
      </c>
      <c r="F34" s="7" t="s">
        <v>323</v>
      </c>
      <c r="G34" s="7"/>
      <c r="H34" s="7"/>
      <c r="I34" s="7"/>
      <c r="J34" s="7"/>
      <c r="K34" s="7" t="s">
        <v>323</v>
      </c>
      <c r="L34" s="7"/>
      <c r="M34" s="23">
        <f t="shared" si="0"/>
        <v>5</v>
      </c>
      <c r="N34" s="9"/>
      <c r="O34" s="22">
        <f t="shared" si="1"/>
        <v>5</v>
      </c>
    </row>
    <row r="35" spans="1:15" ht="12.75" customHeight="1">
      <c r="A35" s="5">
        <v>26</v>
      </c>
      <c r="B35" s="8" t="s">
        <v>310</v>
      </c>
      <c r="C35" s="7" t="s">
        <v>323</v>
      </c>
      <c r="D35" s="7" t="s">
        <v>323</v>
      </c>
      <c r="E35" s="7" t="s">
        <v>323</v>
      </c>
      <c r="F35" s="7" t="s">
        <v>323</v>
      </c>
      <c r="G35" s="7" t="s">
        <v>323</v>
      </c>
      <c r="H35" s="7"/>
      <c r="I35" s="7"/>
      <c r="J35" s="7" t="s">
        <v>323</v>
      </c>
      <c r="K35" s="7" t="s">
        <v>323</v>
      </c>
      <c r="L35" s="7" t="s">
        <v>323</v>
      </c>
      <c r="M35" s="23">
        <f t="shared" si="0"/>
        <v>8</v>
      </c>
      <c r="N35" s="9"/>
      <c r="O35" s="22">
        <f t="shared" si="1"/>
        <v>8</v>
      </c>
    </row>
    <row r="36" spans="1:15" ht="12.75" customHeight="1">
      <c r="A36" s="5">
        <v>27</v>
      </c>
      <c r="B36" s="8" t="s">
        <v>312</v>
      </c>
      <c r="C36" s="7" t="s">
        <v>323</v>
      </c>
      <c r="D36" s="7" t="s">
        <v>323</v>
      </c>
      <c r="E36" s="7" t="s">
        <v>323</v>
      </c>
      <c r="F36" s="7" t="s">
        <v>323</v>
      </c>
      <c r="G36" s="7" t="s">
        <v>323</v>
      </c>
      <c r="H36" s="7"/>
      <c r="I36" s="7" t="s">
        <v>323</v>
      </c>
      <c r="J36" s="7"/>
      <c r="K36" s="7" t="s">
        <v>323</v>
      </c>
      <c r="L36" s="7" t="s">
        <v>323</v>
      </c>
      <c r="M36" s="23">
        <f t="shared" si="0"/>
        <v>8</v>
      </c>
      <c r="N36" s="9"/>
      <c r="O36" s="22">
        <f t="shared" si="1"/>
        <v>8</v>
      </c>
    </row>
    <row r="37" spans="1:15" ht="12.75" customHeight="1">
      <c r="A37" s="5">
        <v>28</v>
      </c>
      <c r="B37" s="6" t="s">
        <v>315</v>
      </c>
      <c r="C37" s="7" t="s">
        <v>323</v>
      </c>
      <c r="D37" s="7" t="s">
        <v>323</v>
      </c>
      <c r="E37" s="7" t="s">
        <v>323</v>
      </c>
      <c r="F37" s="7"/>
      <c r="G37" s="7" t="s">
        <v>323</v>
      </c>
      <c r="H37" s="7" t="s">
        <v>323</v>
      </c>
      <c r="I37" s="7" t="s">
        <v>323</v>
      </c>
      <c r="J37" s="7"/>
      <c r="K37" s="7" t="s">
        <v>323</v>
      </c>
      <c r="L37" s="7" t="s">
        <v>323</v>
      </c>
      <c r="M37" s="23">
        <f t="shared" si="0"/>
        <v>8</v>
      </c>
      <c r="N37" s="9"/>
      <c r="O37" s="22">
        <f t="shared" si="1"/>
        <v>8</v>
      </c>
    </row>
    <row r="38" spans="1:15" ht="12.75" customHeight="1" hidden="1">
      <c r="A38" s="16"/>
      <c r="B38" s="17"/>
      <c r="C38" s="18">
        <f>COUNTIF(C10:C37,"X")</f>
        <v>24</v>
      </c>
      <c r="D38" s="18">
        <f aca="true" t="shared" si="2" ref="D38:N38">COUNTIF(D10:D37,"X")</f>
        <v>17</v>
      </c>
      <c r="E38" s="18">
        <f t="shared" si="2"/>
        <v>24</v>
      </c>
      <c r="F38" s="18">
        <f t="shared" si="2"/>
        <v>17</v>
      </c>
      <c r="G38" s="18">
        <f t="shared" si="2"/>
        <v>24</v>
      </c>
      <c r="H38" s="18">
        <f t="shared" si="2"/>
        <v>17</v>
      </c>
      <c r="I38" s="18">
        <f t="shared" si="2"/>
        <v>24</v>
      </c>
      <c r="J38" s="18">
        <f t="shared" si="2"/>
        <v>17</v>
      </c>
      <c r="K38" s="18">
        <f t="shared" si="2"/>
        <v>24</v>
      </c>
      <c r="L38" s="18">
        <f>COUNTIF(L10:L37,"X")</f>
        <v>17</v>
      </c>
      <c r="M38" s="18"/>
      <c r="N38" s="18">
        <f t="shared" si="2"/>
        <v>0</v>
      </c>
      <c r="O38" s="22">
        <f t="shared" si="1"/>
        <v>0</v>
      </c>
    </row>
    <row r="39" spans="2:15" ht="13.5">
      <c r="B39" s="27" t="s">
        <v>337</v>
      </c>
      <c r="C39" s="27"/>
      <c r="D39" s="27"/>
      <c r="I39" s="36" t="s">
        <v>358</v>
      </c>
      <c r="J39" s="36"/>
      <c r="K39" s="36"/>
      <c r="L39" s="36"/>
      <c r="M39" s="36"/>
      <c r="N39" s="36"/>
      <c r="O39" s="22">
        <f t="shared" si="1"/>
        <v>0</v>
      </c>
    </row>
    <row r="40" spans="9:15" ht="13.5">
      <c r="I40" s="27" t="s">
        <v>335</v>
      </c>
      <c r="J40" s="27"/>
      <c r="K40" s="27"/>
      <c r="L40" s="27"/>
      <c r="M40" s="27"/>
      <c r="N40" s="27"/>
      <c r="O40" s="22">
        <f t="shared" si="1"/>
        <v>0</v>
      </c>
    </row>
    <row r="44" spans="9:15" ht="12.75">
      <c r="I44" s="27" t="s">
        <v>336</v>
      </c>
      <c r="J44" s="27"/>
      <c r="K44" s="27"/>
      <c r="L44" s="27"/>
      <c r="M44" s="27"/>
      <c r="N44" s="27"/>
      <c r="O44" s="13"/>
    </row>
  </sheetData>
  <sheetProtection password="F57C" sheet="1"/>
  <mergeCells count="22">
    <mergeCell ref="A1:C1"/>
    <mergeCell ref="A2:C2"/>
    <mergeCell ref="C6:D6"/>
    <mergeCell ref="A5:N5"/>
    <mergeCell ref="B6:B9"/>
    <mergeCell ref="A4:N4"/>
    <mergeCell ref="N10:N22"/>
    <mergeCell ref="K6:L6"/>
    <mergeCell ref="L8:L9"/>
    <mergeCell ref="D1:N1"/>
    <mergeCell ref="D2:N2"/>
    <mergeCell ref="I6:J6"/>
    <mergeCell ref="A6:A9"/>
    <mergeCell ref="I44:N44"/>
    <mergeCell ref="B39:D39"/>
    <mergeCell ref="E6:F6"/>
    <mergeCell ref="M6:M9"/>
    <mergeCell ref="N6:N9"/>
    <mergeCell ref="I39:N39"/>
    <mergeCell ref="I40:N40"/>
    <mergeCell ref="G6:H6"/>
    <mergeCell ref="K8:K9"/>
  </mergeCells>
  <printOptions/>
  <pageMargins left="0.25" right="0.25" top="0.2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HONG</cp:lastModifiedBy>
  <cp:lastPrinted>2019-04-25T03:12:46Z</cp:lastPrinted>
  <dcterms:modified xsi:type="dcterms:W3CDTF">2019-04-25T09:18:44Z</dcterms:modified>
  <cp:category/>
  <cp:version/>
  <cp:contentType/>
  <cp:contentStatus/>
</cp:coreProperties>
</file>